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Титульный лист" sheetId="1" r:id="rId1"/>
    <sheet name="День 1" sheetId="2" r:id="rId2"/>
    <sheet name="День 2" sheetId="3" r:id="rId3"/>
    <sheet name="День 3" sheetId="4" r:id="rId4"/>
    <sheet name="День 4" sheetId="5" r:id="rId5"/>
    <sheet name="День 5" sheetId="6" r:id="rId6"/>
    <sheet name="День 6" sheetId="7" r:id="rId7"/>
    <sheet name="День 7" sheetId="8" r:id="rId8"/>
    <sheet name="День 8" sheetId="9" r:id="rId9"/>
    <sheet name="День 9" sheetId="10" r:id="rId10"/>
    <sheet name="День 10" sheetId="11" r:id="rId11"/>
    <sheet name="День 11" sheetId="12" r:id="rId12"/>
    <sheet name="День 12" sheetId="13" r:id="rId13"/>
    <sheet name="День 13" sheetId="14" r:id="rId14"/>
    <sheet name="День  14" sheetId="15" r:id="rId15"/>
  </sheets>
  <definedNames/>
  <calcPr fullCalcOnLoad="1"/>
</workbook>
</file>

<file path=xl/sharedStrings.xml><?xml version="1.0" encoding="utf-8"?>
<sst xmlns="http://schemas.openxmlformats.org/spreadsheetml/2006/main" count="647" uniqueCount="145">
  <si>
    <t>Наименование блюд</t>
  </si>
  <si>
    <t>Масса блюд</t>
  </si>
  <si>
    <t>Пищевые  вещества</t>
  </si>
  <si>
    <t>Энергетическая ценность</t>
  </si>
  <si>
    <t>Витамины</t>
  </si>
  <si>
    <t>Минеральные вещества</t>
  </si>
  <si>
    <t>белки</t>
  </si>
  <si>
    <t>жиры</t>
  </si>
  <si>
    <t>углеводы</t>
  </si>
  <si>
    <t>В</t>
  </si>
  <si>
    <t>С</t>
  </si>
  <si>
    <t>А</t>
  </si>
  <si>
    <t>Е</t>
  </si>
  <si>
    <t>Са</t>
  </si>
  <si>
    <t>Р</t>
  </si>
  <si>
    <t>Мg</t>
  </si>
  <si>
    <t>Fe</t>
  </si>
  <si>
    <t>I-Завтрак</t>
  </si>
  <si>
    <t>Кулеш геркулесовый</t>
  </si>
  <si>
    <t>Какао на молоке</t>
  </si>
  <si>
    <t>Обед</t>
  </si>
  <si>
    <t>Щи с мясом и сметанной</t>
  </si>
  <si>
    <t>Компот из с/ф</t>
  </si>
  <si>
    <t>Хлеб ржаной</t>
  </si>
  <si>
    <t>Ужин</t>
  </si>
  <si>
    <t>Картофельное пюре</t>
  </si>
  <si>
    <t>Хлеб пшеничный</t>
  </si>
  <si>
    <t>Чай с сахаром</t>
  </si>
  <si>
    <t xml:space="preserve">Итого за 1 день </t>
  </si>
  <si>
    <t xml:space="preserve"> </t>
  </si>
  <si>
    <t>Каша «Дружба» молочная</t>
  </si>
  <si>
    <t>Чай  с молоком</t>
  </si>
  <si>
    <t>Суп гороховый</t>
  </si>
  <si>
    <t>Маринад свекольный</t>
  </si>
  <si>
    <t>I-Полдник</t>
  </si>
  <si>
    <t>Итого за 2 день:</t>
  </si>
  <si>
    <t>День 3</t>
  </si>
  <si>
    <t>Запеканка творожная</t>
  </si>
  <si>
    <t>Йогурт</t>
  </si>
  <si>
    <t>Гуляш из птицы</t>
  </si>
  <si>
    <t>итого за 3 день:</t>
  </si>
  <si>
    <t>Голубцы ленивые</t>
  </si>
  <si>
    <t>Выпечка</t>
  </si>
  <si>
    <t>Итого за 4 день:</t>
  </si>
  <si>
    <t>5 день</t>
  </si>
  <si>
    <t>Итого за 5 день:</t>
  </si>
  <si>
    <t>Суп лапша молочная</t>
  </si>
  <si>
    <t>Свекольник</t>
  </si>
  <si>
    <t>Итого за 6 день:</t>
  </si>
  <si>
    <t xml:space="preserve">7 день </t>
  </si>
  <si>
    <t>Суп лапша домашняя</t>
  </si>
  <si>
    <t>Итого за 7 день:</t>
  </si>
  <si>
    <t>8 день</t>
  </si>
  <si>
    <t>Суп рассольник Ленинград</t>
  </si>
  <si>
    <t>Итого за 8 день:</t>
  </si>
  <si>
    <t xml:space="preserve">9 день </t>
  </si>
  <si>
    <t>Суп Крестьянский</t>
  </si>
  <si>
    <t>Котлета рыбная</t>
  </si>
  <si>
    <t>Итого за 9 день:</t>
  </si>
  <si>
    <t xml:space="preserve">10 день </t>
  </si>
  <si>
    <t>Итого за 10день:</t>
  </si>
  <si>
    <t>11 день</t>
  </si>
  <si>
    <t>Плов из говядины</t>
  </si>
  <si>
    <t>Итого за 11 день:</t>
  </si>
  <si>
    <t>12 день</t>
  </si>
  <si>
    <t>Борщ с мясом</t>
  </si>
  <si>
    <t>Оладьи из печени</t>
  </si>
  <si>
    <t>Итого за 12 день:</t>
  </si>
  <si>
    <t xml:space="preserve">            14 день</t>
  </si>
  <si>
    <t>Итого за 14 день:</t>
  </si>
  <si>
    <t>Яблоко</t>
  </si>
  <si>
    <t>Масло</t>
  </si>
  <si>
    <t>Апельсин</t>
  </si>
  <si>
    <t>Молоко</t>
  </si>
  <si>
    <t>Кисель</t>
  </si>
  <si>
    <t xml:space="preserve">      1 полдник</t>
  </si>
  <si>
    <t>P</t>
  </si>
  <si>
    <t>День 4</t>
  </si>
  <si>
    <t>6 день</t>
  </si>
  <si>
    <t>1 день</t>
  </si>
  <si>
    <t>Соус молочный</t>
  </si>
  <si>
    <t>Бефстроганов</t>
  </si>
  <si>
    <t xml:space="preserve"> День 2                Наименование блюд    </t>
  </si>
  <si>
    <t>макароны отварные</t>
  </si>
  <si>
    <t>Итого за 2 день: сентябрь,май</t>
  </si>
  <si>
    <t>сыр</t>
  </si>
  <si>
    <t>Итого за 3 день:</t>
  </si>
  <si>
    <t>Кофейный напиток на молоке</t>
  </si>
  <si>
    <t>Рис отварной</t>
  </si>
  <si>
    <t>Зразы из говядины с рисом</t>
  </si>
  <si>
    <t>Булочка с повидлом</t>
  </si>
  <si>
    <t>Рыба по домашнему</t>
  </si>
  <si>
    <t>полдник</t>
  </si>
  <si>
    <t>Вареники ленив. с твор.</t>
  </si>
  <si>
    <t>Макароны отвор. с сыром</t>
  </si>
  <si>
    <r>
      <rPr>
        <b/>
        <sz val="10.5"/>
        <rFont val="Calibri"/>
        <family val="2"/>
      </rPr>
      <t>Итого за 1 день</t>
    </r>
    <r>
      <rPr>
        <sz val="10.5"/>
        <rFont val="Calibri"/>
        <family val="2"/>
      </rPr>
      <t xml:space="preserve"> </t>
    </r>
  </si>
  <si>
    <t xml:space="preserve">номер </t>
  </si>
  <si>
    <t>карты</t>
  </si>
  <si>
    <t>номер</t>
  </si>
  <si>
    <t>Запеканка картоф.с мясом</t>
  </si>
  <si>
    <t>Каша гречневая рассыпчатая</t>
  </si>
  <si>
    <t>Омлет натуральный</t>
  </si>
  <si>
    <t>Кулеш пшенный молочный</t>
  </si>
  <si>
    <t>Каша манная молоч.жид.</t>
  </si>
  <si>
    <t xml:space="preserve">Каша рисовая молочная </t>
  </si>
  <si>
    <t>Пирог с картофелем</t>
  </si>
  <si>
    <t>Пирог с сайрой</t>
  </si>
  <si>
    <t>Сырники из творога</t>
  </si>
  <si>
    <t>Яйцо вареное</t>
  </si>
  <si>
    <t>Рыба тушен.в том. с овощ</t>
  </si>
  <si>
    <t>Жаркое по домаш.с мяс</t>
  </si>
  <si>
    <t>Курица порционная</t>
  </si>
  <si>
    <t>Рагу овощное с птицей</t>
  </si>
  <si>
    <t>Коф. напиток на молоке</t>
  </si>
  <si>
    <t>ценность</t>
  </si>
  <si>
    <t>Уха из сайры</t>
  </si>
  <si>
    <t>Каша гречневая рассып.</t>
  </si>
  <si>
    <t>13 день</t>
  </si>
  <si>
    <t>итого за 13 день:</t>
  </si>
  <si>
    <t>Итого за 13 день:</t>
  </si>
  <si>
    <t>Плов из птицы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</si>
  <si>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</si>
  <si>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Кофейн . на молоке</t>
  </si>
  <si>
    <r>
      <t xml:space="preserve">  </t>
    </r>
    <r>
      <rPr>
        <b/>
        <sz val="10.5"/>
        <rFont val="Calibri"/>
        <family val="2"/>
      </rPr>
      <t xml:space="preserve"> 2 ужин </t>
    </r>
  </si>
  <si>
    <t>Бигус с мясом</t>
  </si>
  <si>
    <t>Печень по Строгановс.</t>
  </si>
  <si>
    <t>Картофель отв с маслом</t>
  </si>
  <si>
    <t>Овощи отварные</t>
  </si>
  <si>
    <t xml:space="preserve">  обед</t>
  </si>
  <si>
    <t xml:space="preserve"> 2 ужин</t>
  </si>
  <si>
    <t xml:space="preserve">   Полодник</t>
  </si>
  <si>
    <r>
      <t xml:space="preserve">           </t>
    </r>
    <r>
      <rPr>
        <b/>
        <sz val="10.5"/>
        <rFont val="Calibri"/>
        <family val="2"/>
      </rPr>
      <t>Обед</t>
    </r>
  </si>
  <si>
    <r>
      <t xml:space="preserve">   </t>
    </r>
    <r>
      <rPr>
        <b/>
        <sz val="10.5"/>
        <rFont val="Calibri"/>
        <family val="2"/>
      </rPr>
      <t xml:space="preserve"> 2ужин</t>
    </r>
    <r>
      <rPr>
        <sz val="10.5"/>
        <rFont val="Calibri"/>
        <family val="2"/>
      </rPr>
      <t xml:space="preserve"> </t>
    </r>
  </si>
  <si>
    <r>
      <t xml:space="preserve">       </t>
    </r>
    <r>
      <rPr>
        <b/>
        <sz val="10.5"/>
        <rFont val="Calibri"/>
        <family val="2"/>
      </rPr>
      <t xml:space="preserve"> Обед</t>
    </r>
  </si>
  <si>
    <t>Сок</t>
  </si>
  <si>
    <t>Ватрушка с твор.</t>
  </si>
  <si>
    <t>Кондитерка</t>
  </si>
  <si>
    <t>овощи отварные</t>
  </si>
  <si>
    <t>Суфле из печени</t>
  </si>
  <si>
    <t>Тефтели из мяса</t>
  </si>
  <si>
    <t>Суфле рыбное</t>
  </si>
  <si>
    <t>Пирог с капустой</t>
  </si>
  <si>
    <t>Соус томатный</t>
  </si>
  <si>
    <t>Картофельное пюре/ Тушен.капуста</t>
  </si>
  <si>
    <t>Картофельное пюре/ Тушен капуста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</si>
</sst>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0.5"/>
      <name val="Arial"/>
      <family val="2"/>
    </font>
    <font>
      <b/>
      <sz val="9"/>
      <name val="Calibri"/>
      <family val="2"/>
    </font>
    <font>
      <b/>
      <sz val="10.5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192" fontId="9" fillId="0" borderId="10" xfId="0" applyNumberFormat="1" applyFont="1" applyBorder="1" applyAlignment="1">
      <alignment horizontal="center" vertical="top" wrapText="1"/>
    </xf>
    <xf numFmtId="192" fontId="9" fillId="0" borderId="13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192" fontId="9" fillId="0" borderId="13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vertical="top" wrapText="1"/>
    </xf>
    <xf numFmtId="2" fontId="9" fillId="0" borderId="16" xfId="0" applyNumberFormat="1" applyFont="1" applyBorder="1" applyAlignment="1">
      <alignment vertical="top" wrapText="1"/>
    </xf>
    <xf numFmtId="2" fontId="9" fillId="0" borderId="17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center" vertical="justify" wrapText="1"/>
    </xf>
    <xf numFmtId="0" fontId="10" fillId="0" borderId="17" xfId="0" applyFont="1" applyBorder="1" applyAlignment="1">
      <alignment horizontal="center" vertical="justify" wrapText="1"/>
    </xf>
    <xf numFmtId="0" fontId="10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28" sqref="D28:O29"/>
    </sheetView>
  </sheetViews>
  <sheetFormatPr defaultColWidth="9.140625" defaultRowHeight="12.75"/>
  <cols>
    <col min="1" max="1" width="24.57421875" style="0" customWidth="1"/>
    <col min="2" max="3" width="6.7109375" style="0" customWidth="1"/>
    <col min="4" max="4" width="8.140625" style="0" customWidth="1"/>
    <col min="5" max="5" width="7.421875" style="0" customWidth="1"/>
    <col min="6" max="6" width="8.140625" style="0" customWidth="1"/>
    <col min="7" max="7" width="8.281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8.140625" style="0" customWidth="1"/>
    <col min="13" max="13" width="8.00390625" style="0" customWidth="1"/>
    <col min="14" max="14" width="7.7109375" style="0" customWidth="1"/>
    <col min="15" max="15" width="8.00390625" style="0" customWidth="1"/>
  </cols>
  <sheetData>
    <row r="1" spans="1:15" ht="23.25" customHeight="1" thickBot="1">
      <c r="A1" s="31" t="s">
        <v>55</v>
      </c>
      <c r="B1" s="31" t="s">
        <v>98</v>
      </c>
      <c r="C1" s="88" t="s">
        <v>1</v>
      </c>
      <c r="D1" s="85" t="s">
        <v>2</v>
      </c>
      <c r="E1" s="82"/>
      <c r="F1" s="101"/>
      <c r="G1" s="111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18.7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112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4.25" customHeight="1" thickBot="1">
      <c r="A3" s="18" t="s">
        <v>17</v>
      </c>
      <c r="B3" s="4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</row>
    <row r="4" spans="1:15" ht="14.25" customHeight="1" thickBot="1">
      <c r="A4" s="25" t="s">
        <v>18</v>
      </c>
      <c r="B4" s="56">
        <v>384</v>
      </c>
      <c r="C4" s="28">
        <v>150</v>
      </c>
      <c r="D4" s="28">
        <v>2.39</v>
      </c>
      <c r="E4" s="28">
        <v>2.78</v>
      </c>
      <c r="F4" s="28">
        <v>23.56</v>
      </c>
      <c r="G4" s="28">
        <v>103.39</v>
      </c>
      <c r="H4" s="28">
        <v>0</v>
      </c>
      <c r="I4" s="28">
        <v>0</v>
      </c>
      <c r="J4" s="28">
        <v>0</v>
      </c>
      <c r="K4" s="28">
        <v>0</v>
      </c>
      <c r="L4" s="28">
        <v>3.5</v>
      </c>
      <c r="M4" s="28">
        <v>0</v>
      </c>
      <c r="N4" s="28">
        <v>0</v>
      </c>
      <c r="O4" s="28">
        <v>0.34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80.4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2.75" customHeight="1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201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5" thickBot="1">
      <c r="A7" s="25" t="s">
        <v>108</v>
      </c>
      <c r="B7" s="25">
        <v>424</v>
      </c>
      <c r="C7" s="26">
        <v>40</v>
      </c>
      <c r="D7" s="67">
        <v>5.1</v>
      </c>
      <c r="E7" s="26">
        <v>4.6</v>
      </c>
      <c r="F7" s="26">
        <v>0.3</v>
      </c>
      <c r="G7" s="26">
        <v>63</v>
      </c>
      <c r="H7" s="26">
        <v>0.03</v>
      </c>
      <c r="I7" s="26">
        <v>0</v>
      </c>
      <c r="J7" s="26">
        <v>0.18</v>
      </c>
      <c r="K7" s="26">
        <v>0</v>
      </c>
      <c r="L7" s="26">
        <v>222.54</v>
      </c>
      <c r="M7" s="26">
        <v>0</v>
      </c>
      <c r="N7" s="26">
        <v>0</v>
      </c>
      <c r="O7" s="26">
        <v>1</v>
      </c>
      <c r="P7" s="11"/>
    </row>
    <row r="8" spans="1:16" ht="15" thickBot="1">
      <c r="A8" s="25" t="s">
        <v>70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0.3</v>
      </c>
      <c r="K8" s="26">
        <v>0.8</v>
      </c>
      <c r="L8" s="26">
        <v>16</v>
      </c>
      <c r="M8" s="26">
        <v>0.4</v>
      </c>
      <c r="N8" s="26">
        <v>10.5</v>
      </c>
      <c r="O8" s="26">
        <v>2.2</v>
      </c>
      <c r="P8" s="71"/>
    </row>
    <row r="9" spans="1:16" ht="12.75" customHeight="1" thickBot="1">
      <c r="A9" s="25" t="s">
        <v>19</v>
      </c>
      <c r="B9" s="25">
        <v>110</v>
      </c>
      <c r="C9" s="26">
        <v>200</v>
      </c>
      <c r="D9" s="26">
        <v>3.52</v>
      </c>
      <c r="E9" s="26">
        <v>3.72</v>
      </c>
      <c r="F9" s="26">
        <v>25.49</v>
      </c>
      <c r="G9" s="26">
        <v>145.2</v>
      </c>
      <c r="H9" s="26">
        <v>0.04</v>
      </c>
      <c r="I9" s="26">
        <v>1.3</v>
      </c>
      <c r="J9" s="26">
        <v>0</v>
      </c>
      <c r="K9" s="26">
        <v>1.07</v>
      </c>
      <c r="L9" s="26">
        <v>122.05</v>
      </c>
      <c r="M9" s="26">
        <v>89.71</v>
      </c>
      <c r="N9" s="26">
        <v>7.238</v>
      </c>
      <c r="O9" s="26">
        <v>0.56</v>
      </c>
      <c r="P9" s="10"/>
    </row>
    <row r="10" spans="1:15" ht="11.25" customHeight="1" thickBot="1">
      <c r="A10" s="18" t="s">
        <v>20</v>
      </c>
      <c r="B10" s="45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5" ht="13.5" customHeight="1" thickBot="1">
      <c r="A11" s="23" t="s">
        <v>56</v>
      </c>
      <c r="B11" s="44">
        <v>65</v>
      </c>
      <c r="C11" s="24">
        <v>200</v>
      </c>
      <c r="D11" s="24">
        <v>1.305</v>
      </c>
      <c r="E11" s="24">
        <v>5.4</v>
      </c>
      <c r="F11" s="26">
        <v>7.5</v>
      </c>
      <c r="G11" s="24">
        <v>178</v>
      </c>
      <c r="H11" s="24">
        <v>0.015</v>
      </c>
      <c r="I11" s="24">
        <v>4.8</v>
      </c>
      <c r="J11" s="24">
        <v>0</v>
      </c>
      <c r="K11" s="24">
        <v>0.19</v>
      </c>
      <c r="L11" s="26">
        <v>11.985</v>
      </c>
      <c r="M11" s="24">
        <v>0.48</v>
      </c>
      <c r="N11" s="24">
        <v>25</v>
      </c>
      <c r="O11" s="24">
        <v>0.285</v>
      </c>
    </row>
    <row r="12" spans="1:15" ht="15" thickBot="1">
      <c r="A12" s="25" t="s">
        <v>83</v>
      </c>
      <c r="B12" s="25">
        <v>202</v>
      </c>
      <c r="C12" s="26">
        <v>150</v>
      </c>
      <c r="D12" s="26">
        <v>2.1</v>
      </c>
      <c r="E12" s="26">
        <v>4.17</v>
      </c>
      <c r="F12" s="26">
        <v>33.25</v>
      </c>
      <c r="G12" s="26">
        <v>196.3</v>
      </c>
      <c r="H12" s="26">
        <v>0.06</v>
      </c>
      <c r="I12" s="26">
        <v>0</v>
      </c>
      <c r="J12" s="26">
        <v>0.015</v>
      </c>
      <c r="K12" s="26">
        <v>1.739</v>
      </c>
      <c r="L12" s="26">
        <v>9.315</v>
      </c>
      <c r="M12" s="26">
        <v>0.79</v>
      </c>
      <c r="N12" s="26">
        <v>11.4</v>
      </c>
      <c r="O12" s="26">
        <v>0.735</v>
      </c>
    </row>
    <row r="13" spans="1:15" ht="15" customHeight="1" thickBot="1">
      <c r="A13" s="23" t="s">
        <v>89</v>
      </c>
      <c r="B13" s="44"/>
      <c r="C13" s="24">
        <v>80</v>
      </c>
      <c r="D13" s="24">
        <v>6.5</v>
      </c>
      <c r="E13" s="24">
        <v>8.4</v>
      </c>
      <c r="F13" s="24">
        <v>8</v>
      </c>
      <c r="G13" s="24">
        <v>323</v>
      </c>
      <c r="H13" s="24">
        <v>0.03</v>
      </c>
      <c r="I13" s="24">
        <v>0.025</v>
      </c>
      <c r="J13" s="24">
        <v>0.06</v>
      </c>
      <c r="K13" s="24">
        <v>0</v>
      </c>
      <c r="L13" s="26">
        <v>17.755</v>
      </c>
      <c r="M13" s="24">
        <v>336.12</v>
      </c>
      <c r="N13" s="24">
        <v>31.77</v>
      </c>
      <c r="O13" s="24">
        <v>0.72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80</v>
      </c>
      <c r="D15" s="26">
        <v>4.8</v>
      </c>
      <c r="E15" s="26">
        <v>0.8</v>
      </c>
      <c r="F15" s="26">
        <v>35.46</v>
      </c>
      <c r="G15" s="26">
        <v>151.2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5" customHeight="1" thickBot="1">
      <c r="A16" s="18" t="s">
        <v>34</v>
      </c>
      <c r="B16" s="45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ht="15" thickBot="1">
      <c r="A17" s="25" t="s">
        <v>141</v>
      </c>
      <c r="B17" s="25">
        <v>250</v>
      </c>
      <c r="C17" s="28">
        <v>80</v>
      </c>
      <c r="D17" s="28">
        <v>3.43</v>
      </c>
      <c r="E17" s="28">
        <v>3.12</v>
      </c>
      <c r="F17" s="28">
        <v>23</v>
      </c>
      <c r="G17" s="28">
        <v>204</v>
      </c>
      <c r="H17" s="28">
        <v>0.01</v>
      </c>
      <c r="I17" s="28">
        <v>0</v>
      </c>
      <c r="J17" s="28">
        <v>0.08</v>
      </c>
      <c r="K17" s="28">
        <v>0.1</v>
      </c>
      <c r="L17" s="28">
        <v>13.06</v>
      </c>
      <c r="M17" s="28">
        <v>0.8</v>
      </c>
      <c r="N17" s="28">
        <v>2</v>
      </c>
      <c r="O17" s="28">
        <v>0</v>
      </c>
    </row>
    <row r="18" spans="1:15" ht="15" thickBot="1">
      <c r="A18" s="25" t="s">
        <v>27</v>
      </c>
      <c r="B18" s="25">
        <v>268</v>
      </c>
      <c r="C18" s="26">
        <v>200</v>
      </c>
      <c r="D18" s="26">
        <v>0.05</v>
      </c>
      <c r="E18" s="26">
        <v>0.01</v>
      </c>
      <c r="F18" s="26">
        <v>4.95</v>
      </c>
      <c r="G18" s="26">
        <v>17.5</v>
      </c>
      <c r="H18" s="26">
        <v>0</v>
      </c>
      <c r="I18" s="26">
        <v>0</v>
      </c>
      <c r="J18" s="26">
        <v>0</v>
      </c>
      <c r="K18" s="26">
        <v>0</v>
      </c>
      <c r="L18" s="26">
        <v>0.13</v>
      </c>
      <c r="M18" s="26">
        <v>0</v>
      </c>
      <c r="N18" s="26">
        <v>0</v>
      </c>
      <c r="O18" s="26">
        <v>0.01</v>
      </c>
    </row>
    <row r="19" spans="1:15" ht="10.5" customHeight="1" thickBot="1">
      <c r="A19" s="18" t="s">
        <v>24</v>
      </c>
      <c r="B19" s="45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1:15" ht="15" thickBot="1">
      <c r="A20" s="23" t="s">
        <v>138</v>
      </c>
      <c r="B20" s="44">
        <v>65</v>
      </c>
      <c r="C20" s="24">
        <v>80</v>
      </c>
      <c r="D20" s="24">
        <v>15.19</v>
      </c>
      <c r="E20" s="24">
        <v>16.3</v>
      </c>
      <c r="F20" s="24">
        <v>4.424</v>
      </c>
      <c r="G20" s="24">
        <v>197.26</v>
      </c>
      <c r="H20" s="24">
        <v>0.6</v>
      </c>
      <c r="I20" s="24">
        <v>10.512</v>
      </c>
      <c r="J20" s="24">
        <v>0.012</v>
      </c>
      <c r="K20" s="24">
        <v>0</v>
      </c>
      <c r="L20" s="26">
        <v>12.016</v>
      </c>
      <c r="M20" s="24">
        <v>388.77</v>
      </c>
      <c r="N20" s="24">
        <v>3.01</v>
      </c>
      <c r="O20" s="24">
        <v>3.032</v>
      </c>
    </row>
    <row r="21" spans="1:15" ht="15" thickBot="1">
      <c r="A21" s="23" t="s">
        <v>88</v>
      </c>
      <c r="B21" s="44">
        <v>194</v>
      </c>
      <c r="C21" s="24">
        <v>150</v>
      </c>
      <c r="D21" s="24">
        <v>3.57</v>
      </c>
      <c r="E21" s="24">
        <v>3</v>
      </c>
      <c r="F21" s="26">
        <v>0.33</v>
      </c>
      <c r="G21" s="24">
        <v>188.82</v>
      </c>
      <c r="H21" s="24">
        <v>0.024</v>
      </c>
      <c r="I21" s="24">
        <v>0</v>
      </c>
      <c r="J21" s="24">
        <v>0.015</v>
      </c>
      <c r="K21" s="24">
        <v>1.04</v>
      </c>
      <c r="L21" s="26">
        <v>1.144</v>
      </c>
      <c r="M21" s="24">
        <v>11.6</v>
      </c>
      <c r="N21" s="24">
        <v>1.789</v>
      </c>
      <c r="O21" s="24">
        <v>0.497</v>
      </c>
    </row>
    <row r="22" spans="1:15" ht="12.75" customHeight="1" thickBot="1">
      <c r="A22" s="25" t="s">
        <v>33</v>
      </c>
      <c r="B22" s="25">
        <v>35</v>
      </c>
      <c r="C22" s="26">
        <v>100</v>
      </c>
      <c r="D22" s="26">
        <v>1.42</v>
      </c>
      <c r="E22" s="26">
        <v>4.9</v>
      </c>
      <c r="F22" s="26">
        <v>8.36</v>
      </c>
      <c r="G22" s="26">
        <v>93.9</v>
      </c>
      <c r="H22" s="26">
        <v>0.02</v>
      </c>
      <c r="I22" s="26">
        <v>9.5</v>
      </c>
      <c r="J22" s="26">
        <v>0.04</v>
      </c>
      <c r="K22" s="26">
        <v>0.1</v>
      </c>
      <c r="L22" s="26">
        <v>35.14</v>
      </c>
      <c r="M22" s="26">
        <v>0.4</v>
      </c>
      <c r="N22" s="26">
        <v>22</v>
      </c>
      <c r="O22" s="26">
        <v>1.32</v>
      </c>
    </row>
    <row r="23" spans="1:15" ht="15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3" t="s">
        <v>26</v>
      </c>
      <c r="B24" s="25">
        <v>147</v>
      </c>
      <c r="C24" s="26">
        <v>75</v>
      </c>
      <c r="D24" s="26">
        <v>2.6</v>
      </c>
      <c r="E24" s="26">
        <v>1.6</v>
      </c>
      <c r="F24" s="26">
        <v>22.63</v>
      </c>
      <c r="G24" s="26">
        <v>80.4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5" thickBot="1">
      <c r="A25" s="25" t="s">
        <v>132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42</v>
      </c>
      <c r="B26" s="25"/>
      <c r="C26" s="28">
        <v>100</v>
      </c>
      <c r="D26" s="28">
        <v>1.55</v>
      </c>
      <c r="E26" s="28">
        <v>0.77</v>
      </c>
      <c r="F26" s="28">
        <v>17.19</v>
      </c>
      <c r="G26" s="28">
        <v>55.81</v>
      </c>
      <c r="H26" s="28">
        <v>0.08</v>
      </c>
      <c r="I26" s="28">
        <v>0</v>
      </c>
      <c r="J26" s="28">
        <v>0.013</v>
      </c>
      <c r="K26" s="28">
        <v>0.175</v>
      </c>
      <c r="L26" s="28">
        <v>12.5</v>
      </c>
      <c r="M26" s="28">
        <v>1.55</v>
      </c>
      <c r="N26" s="28">
        <v>16.5</v>
      </c>
      <c r="O26" s="28">
        <v>0</v>
      </c>
    </row>
    <row r="27" spans="1:15" ht="15" thickBot="1">
      <c r="A27" s="25" t="s">
        <v>134</v>
      </c>
      <c r="B27" s="25">
        <v>399</v>
      </c>
      <c r="C27" s="26">
        <v>200</v>
      </c>
      <c r="D27" s="26">
        <v>1</v>
      </c>
      <c r="E27" s="26">
        <v>0</v>
      </c>
      <c r="F27" s="26">
        <v>10.1</v>
      </c>
      <c r="G27" s="26">
        <v>116</v>
      </c>
      <c r="H27" s="26">
        <v>0.02</v>
      </c>
      <c r="I27" s="26">
        <v>4</v>
      </c>
      <c r="J27" s="26">
        <v>0.12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</row>
    <row r="28" spans="1:15" ht="15" thickBot="1">
      <c r="A28" s="23" t="s">
        <v>58</v>
      </c>
      <c r="B28" s="44"/>
      <c r="C28" s="24"/>
      <c r="D28" s="24">
        <f>SUM(D4:D27)</f>
        <v>62.294999999999995</v>
      </c>
      <c r="E28" s="24">
        <f aca="true" t="shared" si="0" ref="E28:O28">SUM(E4:E27)</f>
        <v>72.92999999999999</v>
      </c>
      <c r="F28" s="24">
        <f t="shared" si="0"/>
        <v>316.034</v>
      </c>
      <c r="G28" s="24">
        <f t="shared" si="0"/>
        <v>2550.88</v>
      </c>
      <c r="H28" s="24">
        <f t="shared" si="0"/>
        <v>0.984</v>
      </c>
      <c r="I28" s="24">
        <f t="shared" si="0"/>
        <v>41.217</v>
      </c>
      <c r="J28" s="24">
        <f t="shared" si="0"/>
        <v>0.895</v>
      </c>
      <c r="K28" s="24">
        <f t="shared" si="0"/>
        <v>5.363999999999999</v>
      </c>
      <c r="L28" s="24">
        <f t="shared" si="0"/>
        <v>513.265</v>
      </c>
      <c r="M28" s="24">
        <f t="shared" si="0"/>
        <v>891.0099999999999</v>
      </c>
      <c r="N28" s="24">
        <f t="shared" si="0"/>
        <v>154.207</v>
      </c>
      <c r="O28" s="24">
        <f t="shared" si="0"/>
        <v>11.779</v>
      </c>
    </row>
    <row r="29" spans="1:15" ht="15" thickBot="1">
      <c r="A29" s="18" t="s">
        <v>58</v>
      </c>
      <c r="B29" s="17"/>
      <c r="C29" s="24"/>
      <c r="D29" s="24">
        <f>SUM(D4:D27)</f>
        <v>62.294999999999995</v>
      </c>
      <c r="E29" s="24">
        <f aca="true" t="shared" si="1" ref="E29:O29">SUM(E4:E27)</f>
        <v>72.92999999999999</v>
      </c>
      <c r="F29" s="24">
        <f t="shared" si="1"/>
        <v>316.034</v>
      </c>
      <c r="G29" s="24">
        <f t="shared" si="1"/>
        <v>2550.88</v>
      </c>
      <c r="H29" s="24">
        <f t="shared" si="1"/>
        <v>0.984</v>
      </c>
      <c r="I29" s="24">
        <f t="shared" si="1"/>
        <v>41.217</v>
      </c>
      <c r="J29" s="24">
        <f t="shared" si="1"/>
        <v>0.895</v>
      </c>
      <c r="K29" s="24">
        <f t="shared" si="1"/>
        <v>5.363999999999999</v>
      </c>
      <c r="L29" s="24">
        <f t="shared" si="1"/>
        <v>513.265</v>
      </c>
      <c r="M29" s="24">
        <f t="shared" si="1"/>
        <v>891.0099999999999</v>
      </c>
      <c r="N29" s="24">
        <f t="shared" si="1"/>
        <v>154.207</v>
      </c>
      <c r="O29" s="24">
        <f t="shared" si="1"/>
        <v>11.779</v>
      </c>
    </row>
  </sheetData>
  <sheetProtection/>
  <mergeCells count="6">
    <mergeCell ref="D1:F1"/>
    <mergeCell ref="H1:K1"/>
    <mergeCell ref="L1:O1"/>
    <mergeCell ref="C3:O3"/>
    <mergeCell ref="C1:C2"/>
    <mergeCell ref="G1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4.57421875" style="0" customWidth="1"/>
    <col min="2" max="2" width="7.421875" style="0" customWidth="1"/>
    <col min="3" max="3" width="6.57421875" style="0" customWidth="1"/>
    <col min="4" max="4" width="7.57421875" style="0" customWidth="1"/>
    <col min="5" max="5" width="6.8515625" style="0" customWidth="1"/>
    <col min="6" max="6" width="7.57421875" style="0" customWidth="1"/>
    <col min="7" max="7" width="9.00390625" style="0" customWidth="1"/>
    <col min="8" max="8" width="8.140625" style="0" customWidth="1"/>
    <col min="9" max="9" width="7.57421875" style="0" customWidth="1"/>
    <col min="10" max="10" width="7.28125" style="0" customWidth="1"/>
    <col min="11" max="11" width="6.7109375" style="0" customWidth="1"/>
    <col min="12" max="13" width="7.8515625" style="0" customWidth="1"/>
    <col min="14" max="14" width="7.7109375" style="0" customWidth="1"/>
    <col min="15" max="15" width="7.57421875" style="0" customWidth="1"/>
  </cols>
  <sheetData>
    <row r="1" spans="1:15" ht="15" thickBot="1">
      <c r="A1" s="31" t="s">
        <v>59</v>
      </c>
      <c r="B1" s="31"/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9.25" customHeight="1" thickBot="1">
      <c r="A2" s="18" t="s">
        <v>0</v>
      </c>
      <c r="B2" s="18" t="s">
        <v>98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18" t="s">
        <v>97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thickBot="1">
      <c r="A4" s="23" t="s">
        <v>101</v>
      </c>
      <c r="B4" s="23">
        <v>209</v>
      </c>
      <c r="C4" s="26">
        <v>100</v>
      </c>
      <c r="D4" s="26">
        <v>8.87</v>
      </c>
      <c r="E4" s="26">
        <v>10</v>
      </c>
      <c r="F4" s="26">
        <v>1.53</v>
      </c>
      <c r="G4" s="26">
        <v>158.67</v>
      </c>
      <c r="H4" s="26">
        <v>0.02</v>
      </c>
      <c r="I4" s="26">
        <v>0.02</v>
      </c>
      <c r="J4" s="26">
        <v>0.02</v>
      </c>
      <c r="K4" s="26">
        <v>0.68</v>
      </c>
      <c r="L4" s="26">
        <v>53.02</v>
      </c>
      <c r="M4" s="26">
        <v>3.88</v>
      </c>
      <c r="N4" s="26">
        <v>12.4</v>
      </c>
      <c r="O4" s="26">
        <v>2</v>
      </c>
    </row>
    <row r="5" spans="1:15" ht="15" thickBot="1">
      <c r="A5" s="23" t="s">
        <v>85</v>
      </c>
      <c r="B5" s="25">
        <v>97</v>
      </c>
      <c r="C5" s="26">
        <v>20</v>
      </c>
      <c r="D5" s="26">
        <v>4.16</v>
      </c>
      <c r="E5" s="26">
        <v>10.08</v>
      </c>
      <c r="F5" s="26">
        <v>6.08</v>
      </c>
      <c r="G5" s="26">
        <v>44.9</v>
      </c>
      <c r="H5" s="26">
        <v>0.014</v>
      </c>
      <c r="I5" s="26">
        <v>0</v>
      </c>
      <c r="J5" s="26">
        <v>0.12</v>
      </c>
      <c r="K5" s="26">
        <v>0.09</v>
      </c>
      <c r="L5" s="26">
        <v>13.86</v>
      </c>
      <c r="M5" s="26">
        <v>0</v>
      </c>
      <c r="N5" s="26">
        <v>15</v>
      </c>
      <c r="O5" s="26">
        <v>0.92</v>
      </c>
    </row>
    <row r="6" spans="1:15" ht="15" thickBot="1">
      <c r="A6" s="23" t="s">
        <v>26</v>
      </c>
      <c r="B6" s="25">
        <v>147</v>
      </c>
      <c r="C6" s="26">
        <v>75</v>
      </c>
      <c r="D6" s="26">
        <v>2.6</v>
      </c>
      <c r="E6" s="26">
        <v>1.6</v>
      </c>
      <c r="F6" s="26">
        <v>22.63</v>
      </c>
      <c r="G6" s="26">
        <v>80.4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</row>
    <row r="7" spans="1:15" ht="15" thickBot="1">
      <c r="A7" s="23" t="s">
        <v>71</v>
      </c>
      <c r="B7" s="23">
        <v>96</v>
      </c>
      <c r="C7" s="26">
        <v>15</v>
      </c>
      <c r="D7" s="26">
        <v>4.68</v>
      </c>
      <c r="E7" s="26">
        <v>11.35</v>
      </c>
      <c r="F7" s="26">
        <v>29.35</v>
      </c>
      <c r="G7" s="26">
        <v>201.95</v>
      </c>
      <c r="H7" s="26">
        <v>0.015</v>
      </c>
      <c r="I7" s="26">
        <v>0</v>
      </c>
      <c r="J7" s="26">
        <v>0.06</v>
      </c>
      <c r="K7" s="26">
        <v>0.15</v>
      </c>
      <c r="L7" s="26">
        <v>15.6</v>
      </c>
      <c r="M7" s="26">
        <v>59.99</v>
      </c>
      <c r="N7" s="26">
        <v>15</v>
      </c>
      <c r="O7" s="26">
        <v>0.69</v>
      </c>
    </row>
    <row r="8" spans="1:16" ht="15.75" customHeight="1" thickBot="1">
      <c r="A8" s="25" t="s">
        <v>72</v>
      </c>
      <c r="B8" s="25">
        <v>145</v>
      </c>
      <c r="C8" s="27">
        <v>100</v>
      </c>
      <c r="D8" s="75">
        <v>0.2</v>
      </c>
      <c r="E8" s="28">
        <v>0.9</v>
      </c>
      <c r="F8" s="28">
        <v>8.1</v>
      </c>
      <c r="G8" s="28">
        <v>43</v>
      </c>
      <c r="H8" s="28">
        <v>0.04</v>
      </c>
      <c r="I8" s="28">
        <v>0.3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34</v>
      </c>
      <c r="P8" s="11"/>
    </row>
    <row r="9" spans="1:15" ht="15" thickBot="1">
      <c r="A9" s="23" t="s">
        <v>113</v>
      </c>
      <c r="B9" s="23">
        <v>272</v>
      </c>
      <c r="C9" s="26">
        <v>200</v>
      </c>
      <c r="D9" s="67">
        <v>2.9</v>
      </c>
      <c r="E9" s="26">
        <v>2.8</v>
      </c>
      <c r="F9" s="26">
        <v>14.9</v>
      </c>
      <c r="G9" s="26">
        <v>94</v>
      </c>
      <c r="H9" s="26">
        <v>0.03</v>
      </c>
      <c r="I9" s="26">
        <v>0.52</v>
      </c>
      <c r="J9" s="26">
        <v>0</v>
      </c>
      <c r="K9" s="26">
        <v>1.17</v>
      </c>
      <c r="L9" s="26">
        <v>105.86</v>
      </c>
      <c r="M9" s="26">
        <v>179.11</v>
      </c>
      <c r="N9" s="26">
        <v>6.8</v>
      </c>
      <c r="O9" s="26">
        <v>0.1</v>
      </c>
    </row>
    <row r="10" spans="1:15" ht="15" thickBot="1">
      <c r="A10" s="18" t="s">
        <v>20</v>
      </c>
      <c r="B10" s="1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thickBot="1">
      <c r="A11" s="23" t="s">
        <v>47</v>
      </c>
      <c r="B11" s="44">
        <v>55</v>
      </c>
      <c r="C11" s="24">
        <v>200</v>
      </c>
      <c r="D11" s="66">
        <v>1.2</v>
      </c>
      <c r="E11" s="24">
        <v>6.1</v>
      </c>
      <c r="F11" s="24">
        <v>8.895</v>
      </c>
      <c r="G11" s="24">
        <v>128</v>
      </c>
      <c r="H11" s="24">
        <v>0.03</v>
      </c>
      <c r="I11" s="24">
        <v>10.17</v>
      </c>
      <c r="J11" s="24">
        <v>0</v>
      </c>
      <c r="K11" s="24">
        <v>0</v>
      </c>
      <c r="L11" s="26">
        <v>18.78</v>
      </c>
      <c r="M11" s="24">
        <v>0</v>
      </c>
      <c r="N11" s="24">
        <v>0</v>
      </c>
      <c r="O11" s="24">
        <v>0.795</v>
      </c>
    </row>
    <row r="12" spans="1:15" ht="15" thickBot="1">
      <c r="A12" s="25" t="s">
        <v>109</v>
      </c>
      <c r="B12" s="25">
        <v>78</v>
      </c>
      <c r="C12" s="26">
        <v>80</v>
      </c>
      <c r="D12" s="26">
        <v>8.61</v>
      </c>
      <c r="E12" s="26">
        <v>2.37</v>
      </c>
      <c r="F12" s="26">
        <v>2.85</v>
      </c>
      <c r="G12" s="26">
        <v>175.86</v>
      </c>
      <c r="H12" s="26">
        <v>0.3</v>
      </c>
      <c r="I12" s="26">
        <v>2.43</v>
      </c>
      <c r="J12" s="26">
        <v>0.06</v>
      </c>
      <c r="K12" s="26">
        <v>1.04</v>
      </c>
      <c r="L12" s="26">
        <v>12.966</v>
      </c>
      <c r="M12" s="26">
        <v>456</v>
      </c>
      <c r="N12" s="26">
        <v>1.789</v>
      </c>
      <c r="O12" s="26">
        <v>0.51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80</v>
      </c>
      <c r="D14" s="26">
        <v>4.3</v>
      </c>
      <c r="E14" s="26">
        <v>0.8</v>
      </c>
      <c r="F14" s="26">
        <v>35.46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29.25" thickBot="1">
      <c r="A15" s="25" t="s">
        <v>144</v>
      </c>
      <c r="B15" s="25">
        <v>131</v>
      </c>
      <c r="C15" s="26">
        <v>150</v>
      </c>
      <c r="D15" s="26">
        <v>3.06</v>
      </c>
      <c r="E15" s="26">
        <v>5.28</v>
      </c>
      <c r="F15" s="26">
        <v>19.5</v>
      </c>
      <c r="G15" s="26">
        <v>140.22</v>
      </c>
      <c r="H15" s="26">
        <v>0.105</v>
      </c>
      <c r="I15" s="26">
        <v>5.19</v>
      </c>
      <c r="J15" s="26">
        <v>0.105</v>
      </c>
      <c r="K15" s="26">
        <v>1.04</v>
      </c>
      <c r="L15" s="26">
        <v>36.405</v>
      </c>
      <c r="M15" s="26">
        <v>0.045</v>
      </c>
      <c r="N15" s="26">
        <v>1.789</v>
      </c>
      <c r="O15" s="26">
        <v>0.004</v>
      </c>
    </row>
    <row r="16" spans="1:15" ht="15" thickBot="1">
      <c r="A16" s="18" t="s">
        <v>92</v>
      </c>
      <c r="B16" s="1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thickBot="1">
      <c r="A17" s="23" t="s">
        <v>93</v>
      </c>
      <c r="B17" s="23">
        <v>214</v>
      </c>
      <c r="C17" s="26">
        <v>150</v>
      </c>
      <c r="D17" s="26">
        <v>6.6</v>
      </c>
      <c r="E17" s="26">
        <v>9</v>
      </c>
      <c r="F17" s="26">
        <v>15.22</v>
      </c>
      <c r="G17" s="26">
        <v>125.8</v>
      </c>
      <c r="H17" s="26">
        <v>0.06</v>
      </c>
      <c r="I17" s="26">
        <v>0.195</v>
      </c>
      <c r="J17" s="26">
        <v>0.027</v>
      </c>
      <c r="K17" s="26">
        <v>0.128</v>
      </c>
      <c r="L17" s="26">
        <v>452</v>
      </c>
      <c r="M17" s="26">
        <v>298</v>
      </c>
      <c r="N17" s="26">
        <v>41</v>
      </c>
      <c r="O17" s="26">
        <v>0.09</v>
      </c>
    </row>
    <row r="18" spans="1:16" ht="12.75" customHeight="1" thickBot="1">
      <c r="A18" s="25" t="s">
        <v>19</v>
      </c>
      <c r="B18" s="25">
        <v>110</v>
      </c>
      <c r="C18" s="26">
        <v>200</v>
      </c>
      <c r="D18" s="26">
        <v>3.52</v>
      </c>
      <c r="E18" s="26">
        <v>3.72</v>
      </c>
      <c r="F18" s="26">
        <v>25.49</v>
      </c>
      <c r="G18" s="26">
        <v>115.2</v>
      </c>
      <c r="H18" s="26">
        <v>0.04</v>
      </c>
      <c r="I18" s="26">
        <v>1.3</v>
      </c>
      <c r="J18" s="26">
        <v>0</v>
      </c>
      <c r="K18" s="26">
        <v>1.07</v>
      </c>
      <c r="L18" s="26">
        <v>122.05</v>
      </c>
      <c r="M18" s="26">
        <v>89.71</v>
      </c>
      <c r="N18" s="26">
        <v>7.238</v>
      </c>
      <c r="O18" s="26">
        <v>0.56</v>
      </c>
      <c r="P18" s="10"/>
    </row>
    <row r="19" spans="1:15" ht="15" thickBot="1">
      <c r="A19" s="18" t="s">
        <v>24</v>
      </c>
      <c r="B19" s="1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 customHeight="1" thickBot="1">
      <c r="A20" s="23" t="s">
        <v>81</v>
      </c>
      <c r="B20" s="44"/>
      <c r="C20" s="24">
        <v>80</v>
      </c>
      <c r="D20" s="24">
        <v>6.5</v>
      </c>
      <c r="E20" s="24">
        <v>8.4</v>
      </c>
      <c r="F20" s="24">
        <v>8</v>
      </c>
      <c r="G20" s="24">
        <v>323</v>
      </c>
      <c r="H20" s="24">
        <v>0.03</v>
      </c>
      <c r="I20" s="24">
        <v>0.025</v>
      </c>
      <c r="J20" s="24">
        <v>0.06</v>
      </c>
      <c r="K20" s="24">
        <v>0</v>
      </c>
      <c r="L20" s="26">
        <v>17.755</v>
      </c>
      <c r="M20" s="24">
        <v>336.12</v>
      </c>
      <c r="N20" s="24">
        <v>31.77</v>
      </c>
      <c r="O20" s="24">
        <v>0.72</v>
      </c>
    </row>
    <row r="21" spans="1:15" ht="15" thickBot="1">
      <c r="A21" s="23" t="s">
        <v>116</v>
      </c>
      <c r="B21" s="44">
        <v>165</v>
      </c>
      <c r="C21" s="24">
        <v>150</v>
      </c>
      <c r="D21" s="24">
        <v>8.4</v>
      </c>
      <c r="E21" s="24">
        <v>5.22</v>
      </c>
      <c r="F21" s="24">
        <v>34.74</v>
      </c>
      <c r="G21" s="24">
        <v>223.2</v>
      </c>
      <c r="H21" s="24">
        <v>0.18</v>
      </c>
      <c r="I21" s="24">
        <v>0.85</v>
      </c>
      <c r="J21" s="24">
        <v>0.105</v>
      </c>
      <c r="K21" s="24">
        <v>1.34</v>
      </c>
      <c r="L21" s="26">
        <v>12.945</v>
      </c>
      <c r="M21" s="24">
        <v>12.6</v>
      </c>
      <c r="N21" s="24">
        <v>2.09</v>
      </c>
      <c r="O21" s="24">
        <v>0.004</v>
      </c>
    </row>
    <row r="22" spans="1:15" ht="15" thickBot="1">
      <c r="A22" s="25" t="s">
        <v>74</v>
      </c>
      <c r="B22" s="25">
        <v>291</v>
      </c>
      <c r="C22" s="26">
        <v>200</v>
      </c>
      <c r="D22" s="26">
        <v>0</v>
      </c>
      <c r="E22" s="26">
        <v>0</v>
      </c>
      <c r="F22" s="26">
        <v>20</v>
      </c>
      <c r="G22" s="26">
        <v>76</v>
      </c>
      <c r="H22" s="26">
        <v>0</v>
      </c>
      <c r="I22" s="26">
        <v>0</v>
      </c>
      <c r="J22" s="26">
        <v>0</v>
      </c>
      <c r="K22" s="26">
        <v>1.843</v>
      </c>
      <c r="L22" s="26">
        <v>0.48</v>
      </c>
      <c r="M22" s="26">
        <v>59.71</v>
      </c>
      <c r="N22" s="26">
        <v>8.138</v>
      </c>
      <c r="O22" s="26">
        <v>0.06</v>
      </c>
    </row>
    <row r="23" spans="1:15" ht="15" thickBot="1">
      <c r="A23" s="23" t="s">
        <v>26</v>
      </c>
      <c r="B23" s="25">
        <v>147</v>
      </c>
      <c r="C23" s="26">
        <v>75</v>
      </c>
      <c r="D23" s="26">
        <v>2.6</v>
      </c>
      <c r="E23" s="26">
        <v>1.6</v>
      </c>
      <c r="F23" s="26">
        <v>22.63</v>
      </c>
      <c r="G23" s="26">
        <v>120.4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123</v>
      </c>
      <c r="B24" s="25"/>
      <c r="C24" s="26"/>
      <c r="D24" s="6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42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38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40" t="s">
        <v>60</v>
      </c>
      <c r="B27" s="40"/>
      <c r="C27" s="26"/>
      <c r="D27" s="24">
        <f>SUM(D4:D26)</f>
        <v>76.12</v>
      </c>
      <c r="E27" s="24">
        <f aca="true" t="shared" si="0" ref="E27:O27">SUM(E4:E26)</f>
        <v>88.45999999999998</v>
      </c>
      <c r="F27" s="24">
        <f t="shared" si="0"/>
        <v>343.335</v>
      </c>
      <c r="G27" s="24">
        <f t="shared" si="0"/>
        <v>2456.1</v>
      </c>
      <c r="H27" s="24">
        <f t="shared" si="0"/>
        <v>1.154</v>
      </c>
      <c r="I27" s="24">
        <f t="shared" si="0"/>
        <v>23.28</v>
      </c>
      <c r="J27" s="24">
        <f t="shared" si="0"/>
        <v>0.5970000000000001</v>
      </c>
      <c r="K27" s="24">
        <f t="shared" si="0"/>
        <v>9.851</v>
      </c>
      <c r="L27" s="24">
        <f t="shared" si="0"/>
        <v>1126.421</v>
      </c>
      <c r="M27" s="24">
        <f t="shared" si="0"/>
        <v>1687.645</v>
      </c>
      <c r="N27" s="24">
        <f t="shared" si="0"/>
        <v>217.41400000000002</v>
      </c>
      <c r="O27" s="24">
        <f t="shared" si="0"/>
        <v>40.833000000000006</v>
      </c>
    </row>
    <row r="28" spans="1:15" ht="15" thickBot="1">
      <c r="A28" s="40" t="s">
        <v>60</v>
      </c>
      <c r="B28" s="40"/>
      <c r="C28" s="26"/>
      <c r="D28" s="24">
        <f>SUM(D4:D26)</f>
        <v>76.12</v>
      </c>
      <c r="E28" s="24">
        <f aca="true" t="shared" si="1" ref="E28:O28">SUM(E4:E26)</f>
        <v>88.45999999999998</v>
      </c>
      <c r="F28" s="24">
        <f t="shared" si="1"/>
        <v>343.335</v>
      </c>
      <c r="G28" s="24">
        <f t="shared" si="1"/>
        <v>2456.1</v>
      </c>
      <c r="H28" s="24">
        <f t="shared" si="1"/>
        <v>1.154</v>
      </c>
      <c r="I28" s="24">
        <f t="shared" si="1"/>
        <v>23.28</v>
      </c>
      <c r="J28" s="24">
        <f t="shared" si="1"/>
        <v>0.5970000000000001</v>
      </c>
      <c r="K28" s="24">
        <f t="shared" si="1"/>
        <v>9.851</v>
      </c>
      <c r="L28" s="24">
        <f t="shared" si="1"/>
        <v>1126.421</v>
      </c>
      <c r="M28" s="24">
        <f t="shared" si="1"/>
        <v>1687.645</v>
      </c>
      <c r="N28" s="24">
        <f t="shared" si="1"/>
        <v>217.41400000000002</v>
      </c>
      <c r="O28" s="24">
        <f t="shared" si="1"/>
        <v>40.833000000000006</v>
      </c>
    </row>
    <row r="29" spans="1:15" ht="14.25">
      <c r="A29" s="4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</sheetData>
  <sheetProtection/>
  <mergeCells count="5">
    <mergeCell ref="L1:O1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="106" zoomScaleNormal="106" zoomScalePageLayoutView="0" workbookViewId="0" topLeftCell="A1">
      <selection activeCell="O35" sqref="O35"/>
    </sheetView>
  </sheetViews>
  <sheetFormatPr defaultColWidth="9.140625" defaultRowHeight="12.75"/>
  <cols>
    <col min="1" max="1" width="23.28125" style="0" customWidth="1"/>
    <col min="2" max="2" width="5.7109375" style="0" customWidth="1"/>
    <col min="3" max="3" width="5.8515625" style="0" customWidth="1"/>
    <col min="4" max="4" width="6.7109375" style="0" customWidth="1"/>
    <col min="5" max="5" width="6.421875" style="0" customWidth="1"/>
    <col min="6" max="6" width="8.140625" style="0" customWidth="1"/>
    <col min="7" max="7" width="9.57421875" style="0" customWidth="1"/>
    <col min="8" max="8" width="8.421875" style="0" customWidth="1"/>
    <col min="9" max="9" width="7.14062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9.140625" style="0" customWidth="1"/>
    <col min="14" max="14" width="9.00390625" style="0" customWidth="1"/>
    <col min="15" max="15" width="8.28125" style="0" customWidth="1"/>
  </cols>
  <sheetData>
    <row r="1" spans="1:15" ht="24.75" customHeight="1" thickBot="1">
      <c r="A1" s="31" t="s">
        <v>61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2.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4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5" customHeight="1" thickBot="1">
      <c r="A4" s="23" t="s">
        <v>103</v>
      </c>
      <c r="B4" s="44">
        <v>182</v>
      </c>
      <c r="C4" s="24">
        <v>150</v>
      </c>
      <c r="D4" s="24">
        <v>6.12</v>
      </c>
      <c r="E4" s="24">
        <v>7.68</v>
      </c>
      <c r="F4" s="24">
        <v>20.5</v>
      </c>
      <c r="G4" s="24">
        <v>195</v>
      </c>
      <c r="H4" s="24">
        <v>0.075</v>
      </c>
      <c r="I4" s="24">
        <v>0.69</v>
      </c>
      <c r="J4" s="24">
        <v>0.103</v>
      </c>
      <c r="K4" s="24">
        <v>0.095</v>
      </c>
      <c r="L4" s="26">
        <v>158.715</v>
      </c>
      <c r="M4" s="24">
        <v>176.34</v>
      </c>
      <c r="N4" s="24">
        <v>24.9</v>
      </c>
      <c r="O4" s="24">
        <v>0.11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100.4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22.12</v>
      </c>
      <c r="G6" s="26">
        <v>141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2.75" customHeight="1" thickBot="1">
      <c r="A7" s="25" t="s">
        <v>19</v>
      </c>
      <c r="B7" s="25">
        <v>110</v>
      </c>
      <c r="C7" s="26">
        <v>200</v>
      </c>
      <c r="D7" s="26">
        <v>3.52</v>
      </c>
      <c r="E7" s="26">
        <v>3.72</v>
      </c>
      <c r="F7" s="26">
        <v>2.49</v>
      </c>
      <c r="G7" s="26">
        <v>145.2</v>
      </c>
      <c r="H7" s="26">
        <v>0.04</v>
      </c>
      <c r="I7" s="26">
        <v>1.3</v>
      </c>
      <c r="J7" s="26">
        <v>0</v>
      </c>
      <c r="K7" s="26">
        <v>1.07</v>
      </c>
      <c r="L7" s="26">
        <v>122.05</v>
      </c>
      <c r="M7" s="26">
        <v>89.71</v>
      </c>
      <c r="N7" s="26">
        <v>7.238</v>
      </c>
      <c r="O7" s="26">
        <v>0.56</v>
      </c>
      <c r="P7" s="10"/>
    </row>
    <row r="8" spans="1:15" ht="15" thickBot="1">
      <c r="A8" s="23" t="s">
        <v>85</v>
      </c>
      <c r="B8" s="25">
        <v>97</v>
      </c>
      <c r="C8" s="26">
        <v>20</v>
      </c>
      <c r="D8" s="26">
        <v>4.16</v>
      </c>
      <c r="E8" s="26">
        <v>10.08</v>
      </c>
      <c r="F8" s="26">
        <v>6.08</v>
      </c>
      <c r="G8" s="26">
        <v>44.9</v>
      </c>
      <c r="H8" s="26">
        <v>0.014</v>
      </c>
      <c r="I8" s="26">
        <v>0</v>
      </c>
      <c r="J8" s="26">
        <v>0.012</v>
      </c>
      <c r="K8" s="26">
        <v>0.09</v>
      </c>
      <c r="L8" s="26">
        <v>369.78</v>
      </c>
      <c r="M8" s="26">
        <v>0</v>
      </c>
      <c r="N8" s="26">
        <v>15</v>
      </c>
      <c r="O8" s="26">
        <v>0.92</v>
      </c>
    </row>
    <row r="9" spans="1:15" ht="15" thickBot="1">
      <c r="A9" s="25" t="s">
        <v>70</v>
      </c>
      <c r="B9" s="25">
        <v>368</v>
      </c>
      <c r="C9" s="26">
        <v>100</v>
      </c>
      <c r="D9" s="26">
        <v>0.4</v>
      </c>
      <c r="E9" s="26">
        <v>0.4</v>
      </c>
      <c r="F9" s="26">
        <v>9.8</v>
      </c>
      <c r="G9" s="26">
        <v>44</v>
      </c>
      <c r="H9" s="26">
        <v>0.03</v>
      </c>
      <c r="I9" s="26">
        <v>10</v>
      </c>
      <c r="J9" s="26">
        <v>0.05</v>
      </c>
      <c r="K9" s="26">
        <v>0.4</v>
      </c>
      <c r="L9" s="26">
        <v>16</v>
      </c>
      <c r="M9" s="26">
        <v>0.4</v>
      </c>
      <c r="N9" s="26">
        <v>10.5</v>
      </c>
      <c r="O9" s="26">
        <v>2.2</v>
      </c>
    </row>
    <row r="10" spans="1:15" ht="15" thickBot="1">
      <c r="A10" s="18" t="s">
        <v>20</v>
      </c>
      <c r="B10" s="45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5" thickBot="1">
      <c r="A11" s="25" t="s">
        <v>32</v>
      </c>
      <c r="B11" s="25">
        <v>611</v>
      </c>
      <c r="C11" s="26">
        <v>200</v>
      </c>
      <c r="D11" s="26">
        <v>1.695</v>
      </c>
      <c r="E11" s="26">
        <v>2.595</v>
      </c>
      <c r="F11" s="26">
        <v>7.905</v>
      </c>
      <c r="G11" s="26">
        <v>181.08</v>
      </c>
      <c r="H11" s="26">
        <v>0.015</v>
      </c>
      <c r="I11" s="26">
        <v>0.36</v>
      </c>
      <c r="J11" s="26">
        <v>0</v>
      </c>
      <c r="K11" s="26">
        <v>0.19</v>
      </c>
      <c r="L11" s="26">
        <v>7.57</v>
      </c>
      <c r="M11" s="26">
        <v>0.48</v>
      </c>
      <c r="N11" s="26">
        <v>25</v>
      </c>
      <c r="O11" s="26">
        <v>0.27</v>
      </c>
    </row>
    <row r="12" spans="1:15" ht="18" customHeight="1" thickBot="1">
      <c r="A12" s="23" t="s">
        <v>62</v>
      </c>
      <c r="B12" s="44">
        <v>122</v>
      </c>
      <c r="C12" s="24">
        <v>180</v>
      </c>
      <c r="D12" s="24">
        <v>16.74</v>
      </c>
      <c r="E12" s="24">
        <v>1.89</v>
      </c>
      <c r="F12" s="24">
        <v>20</v>
      </c>
      <c r="G12" s="24">
        <v>300</v>
      </c>
      <c r="H12" s="24">
        <v>0.072</v>
      </c>
      <c r="I12" s="24">
        <v>0.684</v>
      </c>
      <c r="J12" s="24">
        <v>0.09</v>
      </c>
      <c r="K12" s="24">
        <v>0</v>
      </c>
      <c r="L12" s="26">
        <v>21.33</v>
      </c>
      <c r="M12" s="24">
        <v>138.124</v>
      </c>
      <c r="N12" s="24">
        <v>32.484</v>
      </c>
      <c r="O12" s="24">
        <v>1.764</v>
      </c>
    </row>
    <row r="13" spans="1:16" ht="18" customHeight="1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14.75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  <c r="P13" s="11"/>
    </row>
    <row r="14" spans="1:15" ht="15" thickBot="1">
      <c r="A14" s="25" t="s">
        <v>23</v>
      </c>
      <c r="B14" s="25">
        <v>148</v>
      </c>
      <c r="C14" s="26">
        <v>80</v>
      </c>
      <c r="D14" s="26">
        <v>4.8</v>
      </c>
      <c r="E14" s="26">
        <v>0.8</v>
      </c>
      <c r="F14" s="26">
        <v>25.6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6" ht="15" thickBot="1">
      <c r="A15" s="18" t="s">
        <v>34</v>
      </c>
      <c r="B15" s="4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11"/>
    </row>
    <row r="16" spans="1:15" ht="15" thickBot="1">
      <c r="A16" s="25" t="s">
        <v>42</v>
      </c>
      <c r="B16" s="25"/>
      <c r="C16" s="28">
        <v>80</v>
      </c>
      <c r="D16" s="28">
        <v>2.48</v>
      </c>
      <c r="E16" s="28">
        <v>2.42</v>
      </c>
      <c r="F16" s="28">
        <v>11.2</v>
      </c>
      <c r="G16" s="28">
        <v>32.1</v>
      </c>
      <c r="H16" s="28">
        <v>0.22</v>
      </c>
      <c r="I16" s="28">
        <v>0</v>
      </c>
      <c r="J16" s="28">
        <v>0.02</v>
      </c>
      <c r="K16" s="28">
        <v>0.28</v>
      </c>
      <c r="L16" s="28">
        <v>20</v>
      </c>
      <c r="M16" s="28">
        <v>10.48</v>
      </c>
      <c r="N16" s="28">
        <v>54</v>
      </c>
      <c r="O16" s="28">
        <v>0</v>
      </c>
    </row>
    <row r="17" spans="1:15" ht="15" thickBot="1">
      <c r="A17" s="25" t="s">
        <v>38</v>
      </c>
      <c r="B17" s="25">
        <v>127</v>
      </c>
      <c r="C17" s="26">
        <v>200</v>
      </c>
      <c r="D17" s="26">
        <v>6.4</v>
      </c>
      <c r="E17" s="26">
        <v>5</v>
      </c>
      <c r="F17" s="26">
        <v>32</v>
      </c>
      <c r="G17" s="26">
        <v>118</v>
      </c>
      <c r="H17" s="26">
        <v>0.06</v>
      </c>
      <c r="I17" s="26">
        <v>1.2</v>
      </c>
      <c r="J17" s="26">
        <v>0.04</v>
      </c>
      <c r="K17" s="26">
        <v>0</v>
      </c>
      <c r="L17" s="26">
        <v>238</v>
      </c>
      <c r="M17" s="26">
        <v>182</v>
      </c>
      <c r="N17" s="26">
        <v>28</v>
      </c>
      <c r="O17" s="26">
        <v>0.2</v>
      </c>
    </row>
    <row r="18" spans="1:15" ht="15" thickBot="1">
      <c r="A18" s="25" t="s">
        <v>70</v>
      </c>
      <c r="B18" s="25">
        <v>368</v>
      </c>
      <c r="C18" s="26">
        <v>100</v>
      </c>
      <c r="D18" s="26">
        <v>0.4</v>
      </c>
      <c r="E18" s="26">
        <v>0.4</v>
      </c>
      <c r="F18" s="26">
        <v>9.8</v>
      </c>
      <c r="G18" s="26">
        <v>44</v>
      </c>
      <c r="H18" s="26">
        <v>0.03</v>
      </c>
      <c r="I18" s="26">
        <v>10</v>
      </c>
      <c r="J18" s="26">
        <v>0.05</v>
      </c>
      <c r="K18" s="26">
        <v>0.4</v>
      </c>
      <c r="L18" s="26">
        <v>16</v>
      </c>
      <c r="M18" s="26">
        <v>0.4</v>
      </c>
      <c r="N18" s="26">
        <v>10.5</v>
      </c>
      <c r="O18" s="26">
        <v>2.2</v>
      </c>
    </row>
    <row r="19" spans="1:15" ht="15" thickBot="1">
      <c r="A19" s="18" t="s">
        <v>24</v>
      </c>
      <c r="B19" s="45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5" thickBot="1">
      <c r="A20" s="25" t="s">
        <v>125</v>
      </c>
      <c r="B20" s="25">
        <v>93</v>
      </c>
      <c r="C20" s="26">
        <v>80</v>
      </c>
      <c r="D20" s="26">
        <v>10.92</v>
      </c>
      <c r="E20" s="26">
        <v>10.3</v>
      </c>
      <c r="F20" s="26">
        <v>3.32</v>
      </c>
      <c r="G20" s="26">
        <v>175.38</v>
      </c>
      <c r="H20" s="26">
        <v>0.184</v>
      </c>
      <c r="I20" s="26">
        <v>5.576</v>
      </c>
      <c r="J20" s="26">
        <v>0.06</v>
      </c>
      <c r="K20" s="26">
        <v>1.84</v>
      </c>
      <c r="L20" s="26">
        <v>20.016</v>
      </c>
      <c r="M20" s="26">
        <v>411.6</v>
      </c>
      <c r="N20" s="26">
        <v>1.99</v>
      </c>
      <c r="O20" s="26">
        <v>0.6</v>
      </c>
    </row>
    <row r="21" spans="1:15" ht="15" thickBot="1">
      <c r="A21" s="25" t="s">
        <v>126</v>
      </c>
      <c r="B21" s="25">
        <v>131</v>
      </c>
      <c r="C21" s="26">
        <v>150</v>
      </c>
      <c r="D21" s="26">
        <v>2.65</v>
      </c>
      <c r="E21" s="26">
        <v>4.576</v>
      </c>
      <c r="F21" s="26">
        <v>24</v>
      </c>
      <c r="G21" s="26">
        <v>121.524</v>
      </c>
      <c r="H21" s="26">
        <v>0.091</v>
      </c>
      <c r="I21" s="26">
        <v>4.498</v>
      </c>
      <c r="J21" s="26">
        <v>0.091</v>
      </c>
      <c r="K21" s="26">
        <v>0.843</v>
      </c>
      <c r="L21" s="26">
        <v>31.551</v>
      </c>
      <c r="M21" s="26">
        <v>0.02</v>
      </c>
      <c r="N21" s="26">
        <v>1.138</v>
      </c>
      <c r="O21" s="26">
        <v>4.23</v>
      </c>
    </row>
    <row r="22" spans="1:15" ht="18" customHeight="1" thickBot="1">
      <c r="A22" s="25" t="s">
        <v>127</v>
      </c>
      <c r="B22" s="25">
        <v>35</v>
      </c>
      <c r="C22" s="26">
        <v>100</v>
      </c>
      <c r="D22" s="26">
        <v>1.42</v>
      </c>
      <c r="E22" s="26">
        <v>4.9</v>
      </c>
      <c r="F22" s="26">
        <v>8.36</v>
      </c>
      <c r="G22" s="26">
        <v>93.9</v>
      </c>
      <c r="H22" s="26">
        <v>0.02</v>
      </c>
      <c r="I22" s="26">
        <v>9.5</v>
      </c>
      <c r="J22" s="26">
        <v>0.04</v>
      </c>
      <c r="K22" s="26">
        <v>0.1</v>
      </c>
      <c r="L22" s="26">
        <v>35.14</v>
      </c>
      <c r="M22" s="26">
        <v>0.4</v>
      </c>
      <c r="N22" s="26">
        <v>22</v>
      </c>
      <c r="O22" s="26">
        <v>1.32</v>
      </c>
    </row>
    <row r="23" spans="1:15" ht="15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3" t="s">
        <v>26</v>
      </c>
      <c r="B24" s="25">
        <v>147</v>
      </c>
      <c r="C24" s="26">
        <v>75</v>
      </c>
      <c r="D24" s="26">
        <v>2.6</v>
      </c>
      <c r="E24" s="26">
        <v>1.6</v>
      </c>
      <c r="F24" s="26">
        <v>22.63</v>
      </c>
      <c r="G24" s="26">
        <v>100.4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.75" customHeight="1" thickBot="1">
      <c r="A25" s="25" t="s">
        <v>123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42</v>
      </c>
      <c r="B26" s="25"/>
      <c r="C26" s="28">
        <v>100</v>
      </c>
      <c r="D26" s="28">
        <v>2.48</v>
      </c>
      <c r="E26" s="28">
        <v>2.42</v>
      </c>
      <c r="F26" s="28">
        <v>11.2</v>
      </c>
      <c r="G26" s="28">
        <v>32.1</v>
      </c>
      <c r="H26" s="28">
        <v>0.22</v>
      </c>
      <c r="I26" s="28">
        <v>0</v>
      </c>
      <c r="J26" s="28">
        <v>0.02</v>
      </c>
      <c r="K26" s="28">
        <v>0.28</v>
      </c>
      <c r="L26" s="28">
        <v>20</v>
      </c>
      <c r="M26" s="28">
        <v>10.48</v>
      </c>
      <c r="N26" s="28">
        <v>54</v>
      </c>
      <c r="O26" s="28">
        <v>0</v>
      </c>
    </row>
    <row r="27" spans="1:15" ht="15" thickBot="1">
      <c r="A27" s="25" t="s">
        <v>134</v>
      </c>
      <c r="B27" s="25">
        <v>399</v>
      </c>
      <c r="C27" s="26">
        <v>200</v>
      </c>
      <c r="D27" s="26">
        <v>1</v>
      </c>
      <c r="E27" s="26">
        <v>0</v>
      </c>
      <c r="F27" s="26">
        <v>10.1</v>
      </c>
      <c r="G27" s="26">
        <v>35</v>
      </c>
      <c r="H27" s="26">
        <v>0.02</v>
      </c>
      <c r="I27" s="26">
        <v>24</v>
      </c>
      <c r="J27" s="26">
        <v>0.09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</row>
    <row r="28" spans="1:15" ht="15" thickBot="1">
      <c r="A28" s="23" t="s">
        <v>63</v>
      </c>
      <c r="B28" s="44"/>
      <c r="C28" s="24"/>
      <c r="D28" s="24">
        <f>SUM(D4:D27)</f>
        <v>75.15499999999999</v>
      </c>
      <c r="E28" s="24">
        <f aca="true" t="shared" si="0" ref="E28:O28">SUM(E4:E27)</f>
        <v>71.741</v>
      </c>
      <c r="F28" s="24">
        <f t="shared" si="0"/>
        <v>289.435</v>
      </c>
      <c r="G28" s="24">
        <f t="shared" si="0"/>
        <v>2166.884</v>
      </c>
      <c r="H28" s="24">
        <f t="shared" si="0"/>
        <v>1.1159999999999999</v>
      </c>
      <c r="I28" s="24">
        <f t="shared" si="0"/>
        <v>68.888</v>
      </c>
      <c r="J28" s="24">
        <f t="shared" si="0"/>
        <v>0.726</v>
      </c>
      <c r="K28" s="24">
        <f t="shared" si="0"/>
        <v>5.738</v>
      </c>
      <c r="L28" s="24">
        <f t="shared" si="0"/>
        <v>1112.2820000000002</v>
      </c>
      <c r="M28" s="24">
        <f t="shared" si="0"/>
        <v>1080.824</v>
      </c>
      <c r="N28" s="24">
        <f t="shared" si="0"/>
        <v>309.75</v>
      </c>
      <c r="O28" s="24">
        <f t="shared" si="0"/>
        <v>15.454</v>
      </c>
    </row>
    <row r="29" spans="1:15" ht="15" thickBot="1">
      <c r="A29" s="18" t="s">
        <v>63</v>
      </c>
      <c r="B29" s="17"/>
      <c r="C29" s="24"/>
      <c r="D29" s="24">
        <f>SUM(D4:D27)</f>
        <v>75.15499999999999</v>
      </c>
      <c r="E29" s="24">
        <f aca="true" t="shared" si="1" ref="E29:O29">SUM(E4:E27)</f>
        <v>71.741</v>
      </c>
      <c r="F29" s="24">
        <f t="shared" si="1"/>
        <v>289.435</v>
      </c>
      <c r="G29" s="24">
        <f t="shared" si="1"/>
        <v>2166.884</v>
      </c>
      <c r="H29" s="24">
        <f t="shared" si="1"/>
        <v>1.1159999999999999</v>
      </c>
      <c r="I29" s="24">
        <f t="shared" si="1"/>
        <v>68.888</v>
      </c>
      <c r="J29" s="24">
        <f t="shared" si="1"/>
        <v>0.726</v>
      </c>
      <c r="K29" s="24">
        <f t="shared" si="1"/>
        <v>5.738</v>
      </c>
      <c r="L29" s="24">
        <f t="shared" si="1"/>
        <v>1112.2820000000002</v>
      </c>
      <c r="M29" s="24">
        <f t="shared" si="1"/>
        <v>1080.824</v>
      </c>
      <c r="N29" s="24">
        <f t="shared" si="1"/>
        <v>309.75</v>
      </c>
      <c r="O29" s="24">
        <f t="shared" si="1"/>
        <v>15.454</v>
      </c>
    </row>
  </sheetData>
  <sheetProtection/>
  <mergeCells count="6">
    <mergeCell ref="C3:O3"/>
    <mergeCell ref="L1:O1"/>
    <mergeCell ref="D1:F1"/>
    <mergeCell ref="H1:K1"/>
    <mergeCell ref="G1:G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7">
      <selection activeCell="A17" sqref="A17:IV17"/>
    </sheetView>
  </sheetViews>
  <sheetFormatPr defaultColWidth="9.140625" defaultRowHeight="12.75"/>
  <cols>
    <col min="1" max="1" width="22.421875" style="0" customWidth="1"/>
    <col min="2" max="2" width="6.421875" style="0" customWidth="1"/>
    <col min="3" max="3" width="6.57421875" style="0" customWidth="1"/>
    <col min="4" max="4" width="8.140625" style="0" customWidth="1"/>
    <col min="5" max="5" width="7.8515625" style="0" customWidth="1"/>
    <col min="6" max="6" width="8.140625" style="0" customWidth="1"/>
    <col min="7" max="7" width="8.57421875" style="0" customWidth="1"/>
    <col min="8" max="8" width="7.57421875" style="0" customWidth="1"/>
    <col min="9" max="9" width="6.7109375" style="0" customWidth="1"/>
    <col min="10" max="10" width="6.8515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7.57421875" style="0" customWidth="1"/>
  </cols>
  <sheetData>
    <row r="1" spans="1:15" ht="14.25" customHeight="1" thickBot="1">
      <c r="A1" s="31" t="s">
        <v>64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5.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customHeight="1" thickBot="1">
      <c r="A3" s="18" t="s">
        <v>17</v>
      </c>
      <c r="B3" s="4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29.25" thickBot="1">
      <c r="A4" s="23" t="s">
        <v>102</v>
      </c>
      <c r="B4" s="44">
        <v>185</v>
      </c>
      <c r="C4" s="24">
        <v>150</v>
      </c>
      <c r="D4" s="24">
        <v>5.58</v>
      </c>
      <c r="E4" s="24">
        <v>6.6</v>
      </c>
      <c r="F4" s="24">
        <v>20</v>
      </c>
      <c r="G4" s="24">
        <v>212.5</v>
      </c>
      <c r="H4" s="24">
        <v>0.135</v>
      </c>
      <c r="I4" s="24">
        <v>0.305</v>
      </c>
      <c r="J4" s="24">
        <v>0.012</v>
      </c>
      <c r="K4" s="24">
        <v>0.118</v>
      </c>
      <c r="L4" s="26">
        <v>298.7</v>
      </c>
      <c r="M4" s="24">
        <v>166.34</v>
      </c>
      <c r="N4" s="24">
        <v>24.9</v>
      </c>
      <c r="O4" s="24">
        <v>0.185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80.4</v>
      </c>
      <c r="H5" s="26">
        <v>0</v>
      </c>
      <c r="I5" s="26">
        <v>8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14</v>
      </c>
      <c r="F6" s="26">
        <v>23.5</v>
      </c>
      <c r="G6" s="26">
        <v>201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85</v>
      </c>
      <c r="B7" s="25">
        <v>97</v>
      </c>
      <c r="C7" s="26">
        <v>20</v>
      </c>
      <c r="D7" s="26">
        <v>4.16</v>
      </c>
      <c r="E7" s="26">
        <v>10.08</v>
      </c>
      <c r="F7" s="26">
        <v>6.08</v>
      </c>
      <c r="G7" s="26">
        <v>44.9</v>
      </c>
      <c r="H7" s="26">
        <v>0.014</v>
      </c>
      <c r="I7" s="26">
        <v>0</v>
      </c>
      <c r="J7" s="26">
        <v>0.12</v>
      </c>
      <c r="K7" s="26">
        <v>0.09</v>
      </c>
      <c r="L7" s="26">
        <v>232</v>
      </c>
      <c r="M7" s="26">
        <v>0</v>
      </c>
      <c r="N7" s="26">
        <v>15</v>
      </c>
      <c r="O7" s="26">
        <v>0.92</v>
      </c>
    </row>
    <row r="8" spans="1:15" ht="15" thickBot="1">
      <c r="A8" s="23" t="s">
        <v>113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5" ht="15" thickBot="1">
      <c r="A9" s="25" t="s">
        <v>70</v>
      </c>
      <c r="B9" s="25">
        <v>368</v>
      </c>
      <c r="C9" s="26">
        <v>100</v>
      </c>
      <c r="D9" s="26">
        <v>0.4</v>
      </c>
      <c r="E9" s="26">
        <v>0.4</v>
      </c>
      <c r="F9" s="26">
        <v>9.8</v>
      </c>
      <c r="G9" s="26">
        <v>44</v>
      </c>
      <c r="H9" s="26">
        <v>0.03</v>
      </c>
      <c r="I9" s="26">
        <v>10</v>
      </c>
      <c r="J9" s="26">
        <v>0.005</v>
      </c>
      <c r="K9" s="26">
        <v>0.4</v>
      </c>
      <c r="L9" s="26">
        <v>16</v>
      </c>
      <c r="M9" s="26">
        <v>0.4</v>
      </c>
      <c r="N9" s="26">
        <v>10.5</v>
      </c>
      <c r="O9" s="26">
        <v>2.2</v>
      </c>
    </row>
    <row r="10" spans="1:15" ht="15.75" thickBot="1">
      <c r="A10" s="70" t="s">
        <v>128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thickBot="1">
      <c r="A11" s="25" t="s">
        <v>65</v>
      </c>
      <c r="B11" s="25">
        <v>62</v>
      </c>
      <c r="C11" s="28">
        <v>200</v>
      </c>
      <c r="D11" s="28">
        <v>3.92</v>
      </c>
      <c r="E11" s="28">
        <v>5.82</v>
      </c>
      <c r="F11" s="28">
        <v>10.98</v>
      </c>
      <c r="G11" s="28">
        <v>296.7</v>
      </c>
      <c r="H11" s="28">
        <v>0.1</v>
      </c>
      <c r="I11" s="28">
        <v>12.5</v>
      </c>
      <c r="J11" s="28">
        <v>0</v>
      </c>
      <c r="K11" s="28">
        <v>0.1</v>
      </c>
      <c r="L11" s="28">
        <v>49</v>
      </c>
      <c r="M11" s="28">
        <v>145</v>
      </c>
      <c r="N11" s="28">
        <v>22</v>
      </c>
      <c r="O11" s="28">
        <v>0.17</v>
      </c>
    </row>
    <row r="12" spans="1:15" ht="15" thickBot="1">
      <c r="A12" s="25" t="s">
        <v>25</v>
      </c>
      <c r="B12" s="25">
        <v>131</v>
      </c>
      <c r="C12" s="26">
        <v>150</v>
      </c>
      <c r="D12" s="26">
        <v>3.06</v>
      </c>
      <c r="E12" s="26">
        <v>5.28</v>
      </c>
      <c r="F12" s="26">
        <v>19.5</v>
      </c>
      <c r="G12" s="26">
        <v>140.22</v>
      </c>
      <c r="H12" s="26">
        <v>0.105</v>
      </c>
      <c r="I12" s="26">
        <v>5.19</v>
      </c>
      <c r="J12" s="26">
        <v>0.105</v>
      </c>
      <c r="K12" s="26">
        <v>1.04</v>
      </c>
      <c r="L12" s="26">
        <v>36.405</v>
      </c>
      <c r="M12" s="26">
        <v>0.045</v>
      </c>
      <c r="N12" s="26">
        <v>1.789</v>
      </c>
      <c r="O12" s="26">
        <v>0.46</v>
      </c>
    </row>
    <row r="13" spans="1:15" ht="15" thickBot="1">
      <c r="A13" s="23" t="s">
        <v>41</v>
      </c>
      <c r="B13" s="44">
        <v>81</v>
      </c>
      <c r="C13" s="24">
        <v>80</v>
      </c>
      <c r="D13" s="24">
        <v>12</v>
      </c>
      <c r="E13" s="24">
        <v>6</v>
      </c>
      <c r="F13" s="24">
        <v>6.288</v>
      </c>
      <c r="G13" s="24">
        <v>312.7</v>
      </c>
      <c r="H13" s="24">
        <v>0.024</v>
      </c>
      <c r="I13" s="24">
        <v>0.8</v>
      </c>
      <c r="J13" s="24">
        <v>0</v>
      </c>
      <c r="K13" s="24">
        <v>3.34</v>
      </c>
      <c r="L13" s="26">
        <v>20.536</v>
      </c>
      <c r="M13" s="24">
        <v>10.6</v>
      </c>
      <c r="N13" s="24">
        <v>23.89</v>
      </c>
      <c r="O13" s="24">
        <v>0.688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3" t="s">
        <v>26</v>
      </c>
      <c r="B15" s="25">
        <v>147</v>
      </c>
      <c r="C15" s="26">
        <v>75</v>
      </c>
      <c r="D15" s="26">
        <v>2.6</v>
      </c>
      <c r="E15" s="26">
        <v>1.6</v>
      </c>
      <c r="F15" s="26">
        <v>22.63</v>
      </c>
      <c r="G15" s="26">
        <v>80.4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5" thickBot="1">
      <c r="A16" s="46" t="s">
        <v>130</v>
      </c>
      <c r="B16" s="44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 s="24"/>
      <c r="N16" s="24"/>
      <c r="O16" s="24"/>
    </row>
    <row r="17" spans="1:15" ht="15" thickBot="1">
      <c r="A17" s="25" t="s">
        <v>27</v>
      </c>
      <c r="B17" s="25">
        <v>268</v>
      </c>
      <c r="C17" s="26">
        <v>200</v>
      </c>
      <c r="D17" s="26">
        <v>0.05</v>
      </c>
      <c r="E17" s="26">
        <v>0.01</v>
      </c>
      <c r="F17" s="26">
        <v>4.95</v>
      </c>
      <c r="G17" s="26">
        <v>17.5</v>
      </c>
      <c r="H17" s="26">
        <v>0</v>
      </c>
      <c r="I17" s="26">
        <v>0</v>
      </c>
      <c r="J17" s="26">
        <v>0</v>
      </c>
      <c r="K17" s="26">
        <v>0</v>
      </c>
      <c r="L17" s="26">
        <v>0.13</v>
      </c>
      <c r="M17" s="26">
        <v>0</v>
      </c>
      <c r="N17" s="26">
        <v>0</v>
      </c>
      <c r="O17" s="26">
        <v>0.01</v>
      </c>
    </row>
    <row r="18" spans="1:15" ht="15" thickBot="1">
      <c r="A18" s="23" t="s">
        <v>106</v>
      </c>
      <c r="B18" s="44">
        <v>243</v>
      </c>
      <c r="C18" s="24">
        <v>80</v>
      </c>
      <c r="D18" s="24">
        <v>5.6</v>
      </c>
      <c r="E18" s="24">
        <v>4.96</v>
      </c>
      <c r="F18" s="24">
        <v>30.32</v>
      </c>
      <c r="G18" s="24">
        <v>189.6</v>
      </c>
      <c r="H18" s="24">
        <v>0.064</v>
      </c>
      <c r="I18" s="24">
        <v>0</v>
      </c>
      <c r="J18" s="24">
        <v>0.04</v>
      </c>
      <c r="K18" s="24">
        <v>0.1</v>
      </c>
      <c r="L18" s="26">
        <v>11.2</v>
      </c>
      <c r="M18" s="24">
        <v>0.8</v>
      </c>
      <c r="N18" s="24">
        <v>25</v>
      </c>
      <c r="O18" s="24">
        <v>0.592</v>
      </c>
    </row>
    <row r="19" spans="1:15" ht="15" thickBot="1">
      <c r="A19" s="18" t="s">
        <v>24</v>
      </c>
      <c r="B19" s="45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5" thickBot="1">
      <c r="A20" s="25" t="s">
        <v>83</v>
      </c>
      <c r="B20" s="25">
        <v>202</v>
      </c>
      <c r="C20" s="26">
        <v>150</v>
      </c>
      <c r="D20" s="26">
        <v>5.47</v>
      </c>
      <c r="E20" s="26">
        <v>4.17</v>
      </c>
      <c r="F20" s="26">
        <v>22.25</v>
      </c>
      <c r="G20" s="26">
        <v>296.4</v>
      </c>
      <c r="H20" s="26">
        <v>0.06</v>
      </c>
      <c r="I20" s="26">
        <v>0</v>
      </c>
      <c r="J20" s="26">
        <v>0.015</v>
      </c>
      <c r="K20" s="26">
        <v>1.739</v>
      </c>
      <c r="L20" s="26">
        <v>9.315</v>
      </c>
      <c r="M20" s="26">
        <v>0.79</v>
      </c>
      <c r="N20" s="26">
        <v>11.4</v>
      </c>
      <c r="O20" s="26">
        <v>0.735</v>
      </c>
    </row>
    <row r="21" spans="1:15" ht="15" thickBot="1">
      <c r="A21" s="25" t="s">
        <v>31</v>
      </c>
      <c r="B21" s="25">
        <v>269</v>
      </c>
      <c r="C21" s="27">
        <v>200</v>
      </c>
      <c r="D21" s="27">
        <v>1.6</v>
      </c>
      <c r="E21" s="27">
        <v>1.8</v>
      </c>
      <c r="F21" s="27">
        <v>12.4</v>
      </c>
      <c r="G21" s="27">
        <v>69</v>
      </c>
      <c r="H21" s="27">
        <v>0.02</v>
      </c>
      <c r="I21" s="27">
        <v>0.64</v>
      </c>
      <c r="J21" s="27">
        <v>0</v>
      </c>
      <c r="K21" s="27">
        <v>1.04</v>
      </c>
      <c r="L21" s="27">
        <v>60.3</v>
      </c>
      <c r="M21" s="27">
        <v>9.1</v>
      </c>
      <c r="N21" s="27">
        <v>7.2</v>
      </c>
      <c r="O21" s="27">
        <v>0.08</v>
      </c>
    </row>
    <row r="22" spans="1:15" ht="15" thickBot="1">
      <c r="A22" s="23" t="s">
        <v>91</v>
      </c>
      <c r="B22" s="44">
        <v>178</v>
      </c>
      <c r="C22" s="24">
        <v>80</v>
      </c>
      <c r="D22" s="24">
        <v>10</v>
      </c>
      <c r="E22" s="24">
        <v>2.37</v>
      </c>
      <c r="F22" s="24">
        <v>12.78</v>
      </c>
      <c r="G22" s="24">
        <v>458.9</v>
      </c>
      <c r="H22" s="24">
        <v>0.09</v>
      </c>
      <c r="I22" s="24">
        <v>22</v>
      </c>
      <c r="J22" s="24">
        <v>0.06</v>
      </c>
      <c r="K22" s="24">
        <v>3.04</v>
      </c>
      <c r="L22" s="26">
        <v>112</v>
      </c>
      <c r="M22" s="24">
        <v>466</v>
      </c>
      <c r="N22" s="24">
        <v>47</v>
      </c>
      <c r="O22" s="24">
        <v>0.51</v>
      </c>
    </row>
    <row r="23" spans="1:15" ht="15" thickBot="1">
      <c r="A23" s="23" t="s">
        <v>26</v>
      </c>
      <c r="B23" s="25">
        <v>147</v>
      </c>
      <c r="C23" s="26">
        <v>75</v>
      </c>
      <c r="D23" s="26">
        <v>2.6</v>
      </c>
      <c r="E23" s="26">
        <v>1.6</v>
      </c>
      <c r="F23" s="26">
        <v>22.63</v>
      </c>
      <c r="G23" s="26">
        <v>80.4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34" t="s">
        <v>129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6" ht="15" thickBot="1">
      <c r="A25" s="25" t="s">
        <v>42</v>
      </c>
      <c r="B25" s="25"/>
      <c r="C25" s="28">
        <v>100</v>
      </c>
      <c r="D25" s="28">
        <v>1.55</v>
      </c>
      <c r="E25" s="28">
        <v>0.77</v>
      </c>
      <c r="F25" s="28">
        <v>8.7</v>
      </c>
      <c r="G25" s="28">
        <v>22</v>
      </c>
      <c r="H25" s="28">
        <v>0.08</v>
      </c>
      <c r="I25" s="28">
        <v>0</v>
      </c>
      <c r="J25" s="28">
        <v>0.013</v>
      </c>
      <c r="K25" s="28">
        <v>0.175</v>
      </c>
      <c r="L25" s="28">
        <v>12.5</v>
      </c>
      <c r="M25" s="28">
        <v>1.55</v>
      </c>
      <c r="N25" s="28">
        <v>16.5</v>
      </c>
      <c r="O25" s="28">
        <v>0</v>
      </c>
      <c r="P25" s="11"/>
    </row>
    <row r="26" spans="1:16" ht="15" thickBot="1">
      <c r="A26" s="25" t="s">
        <v>38</v>
      </c>
      <c r="B26" s="25">
        <v>127</v>
      </c>
      <c r="C26" s="26">
        <v>200</v>
      </c>
      <c r="D26" s="26">
        <v>3.75</v>
      </c>
      <c r="E26" s="26">
        <v>5</v>
      </c>
      <c r="F26" s="26">
        <v>8.4</v>
      </c>
      <c r="G26" s="26">
        <v>70</v>
      </c>
      <c r="H26" s="26">
        <v>0.045</v>
      </c>
      <c r="I26" s="26">
        <v>0.9</v>
      </c>
      <c r="J26" s="26">
        <v>0.03</v>
      </c>
      <c r="K26" s="26">
        <v>0</v>
      </c>
      <c r="L26" s="26">
        <v>178.5</v>
      </c>
      <c r="M26" s="26">
        <v>136.5</v>
      </c>
      <c r="N26" s="26">
        <v>21</v>
      </c>
      <c r="O26" s="26">
        <v>0.15</v>
      </c>
      <c r="P26" s="11"/>
    </row>
    <row r="27" spans="1:15" ht="15" thickBot="1">
      <c r="A27" s="23" t="s">
        <v>67</v>
      </c>
      <c r="B27" s="44"/>
      <c r="C27" s="24"/>
      <c r="D27" s="24">
        <f>SUM(D4:D26)</f>
        <v>72.55999999999999</v>
      </c>
      <c r="E27" s="24">
        <f aca="true" t="shared" si="0" ref="E27:O27">SUM(E4:E26)</f>
        <v>74.86</v>
      </c>
      <c r="F27" s="24">
        <f t="shared" si="0"/>
        <v>303.49799999999993</v>
      </c>
      <c r="G27" s="24">
        <f t="shared" si="0"/>
        <v>2804.82</v>
      </c>
      <c r="H27" s="24">
        <f t="shared" si="0"/>
        <v>0.8220000000000002</v>
      </c>
      <c r="I27" s="24">
        <f t="shared" si="0"/>
        <v>61.934999999999995</v>
      </c>
      <c r="J27" s="24">
        <f t="shared" si="0"/>
        <v>0.45999999999999996</v>
      </c>
      <c r="K27" s="24">
        <f t="shared" si="0"/>
        <v>12.501999999999999</v>
      </c>
      <c r="L27" s="24">
        <f t="shared" si="0"/>
        <v>1164.446</v>
      </c>
      <c r="M27" s="24">
        <f t="shared" si="0"/>
        <v>1176.225</v>
      </c>
      <c r="N27" s="24">
        <f t="shared" si="0"/>
        <v>247.97899999999998</v>
      </c>
      <c r="O27" s="24">
        <f t="shared" si="0"/>
        <v>7.67</v>
      </c>
    </row>
    <row r="28" spans="1:15" ht="15" thickBot="1">
      <c r="A28" s="18" t="s">
        <v>67</v>
      </c>
      <c r="B28" s="17"/>
      <c r="C28" s="24"/>
      <c r="D28" s="24">
        <f>SUM(D4:D26)</f>
        <v>72.55999999999999</v>
      </c>
      <c r="E28" s="24">
        <f aca="true" t="shared" si="1" ref="E28:O28">SUM(E4:E26)</f>
        <v>74.86</v>
      </c>
      <c r="F28" s="24">
        <f t="shared" si="1"/>
        <v>303.49799999999993</v>
      </c>
      <c r="G28" s="24">
        <f t="shared" si="1"/>
        <v>2804.82</v>
      </c>
      <c r="H28" s="24">
        <f t="shared" si="1"/>
        <v>0.8220000000000002</v>
      </c>
      <c r="I28" s="24">
        <f t="shared" si="1"/>
        <v>61.934999999999995</v>
      </c>
      <c r="J28" s="24">
        <f t="shared" si="1"/>
        <v>0.45999999999999996</v>
      </c>
      <c r="K28" s="24">
        <f t="shared" si="1"/>
        <v>12.501999999999999</v>
      </c>
      <c r="L28" s="24">
        <f t="shared" si="1"/>
        <v>1164.446</v>
      </c>
      <c r="M28" s="24">
        <f t="shared" si="1"/>
        <v>1176.225</v>
      </c>
      <c r="N28" s="24">
        <f t="shared" si="1"/>
        <v>247.97899999999998</v>
      </c>
      <c r="O28" s="24">
        <f t="shared" si="1"/>
        <v>7.67</v>
      </c>
    </row>
  </sheetData>
  <sheetProtection/>
  <mergeCells count="6">
    <mergeCell ref="H1:K1"/>
    <mergeCell ref="C3:O3"/>
    <mergeCell ref="G1:G2"/>
    <mergeCell ref="C1:C2"/>
    <mergeCell ref="L1:O1"/>
    <mergeCell ref="D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23.28125" style="30" customWidth="1"/>
    <col min="2" max="2" width="6.57421875" style="30" customWidth="1"/>
    <col min="3" max="3" width="6.8515625" style="30" customWidth="1"/>
    <col min="4" max="6" width="9.140625" style="30" customWidth="1"/>
    <col min="7" max="7" width="8.28125" style="30" customWidth="1"/>
    <col min="8" max="8" width="7.8515625" style="30" customWidth="1"/>
    <col min="9" max="9" width="6.8515625" style="30" customWidth="1"/>
    <col min="10" max="10" width="7.140625" style="30" customWidth="1"/>
    <col min="11" max="11" width="6.7109375" style="30" customWidth="1"/>
    <col min="12" max="12" width="8.00390625" style="30" customWidth="1"/>
    <col min="13" max="13" width="7.28125" style="30" customWidth="1"/>
    <col min="14" max="14" width="6.8515625" style="30" customWidth="1"/>
    <col min="15" max="15" width="9.140625" style="30" customWidth="1"/>
  </cols>
  <sheetData>
    <row r="1" spans="1:15" ht="18" customHeight="1" thickBot="1">
      <c r="A1" s="31" t="s">
        <v>117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17.2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2.75" customHeight="1" thickBot="1">
      <c r="A3" s="18" t="s">
        <v>17</v>
      </c>
      <c r="B3" s="4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4.25" customHeight="1" thickBot="1">
      <c r="A4" s="25" t="s">
        <v>37</v>
      </c>
      <c r="B4" s="25">
        <v>215</v>
      </c>
      <c r="C4" s="28">
        <v>150</v>
      </c>
      <c r="D4" s="28">
        <v>10</v>
      </c>
      <c r="E4" s="28">
        <v>3.1</v>
      </c>
      <c r="F4" s="28">
        <v>25</v>
      </c>
      <c r="G4" s="28">
        <v>302.46</v>
      </c>
      <c r="H4" s="28">
        <v>0.08</v>
      </c>
      <c r="I4" s="28">
        <v>0.5</v>
      </c>
      <c r="J4" s="28">
        <v>0</v>
      </c>
      <c r="K4" s="28">
        <v>0</v>
      </c>
      <c r="L4" s="28">
        <v>170</v>
      </c>
      <c r="M4" s="28">
        <v>356</v>
      </c>
      <c r="N4" s="28">
        <v>0</v>
      </c>
      <c r="O4" s="28">
        <v>0.8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160.82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85</v>
      </c>
      <c r="B6" s="25">
        <v>97</v>
      </c>
      <c r="C6" s="26">
        <v>20</v>
      </c>
      <c r="D6" s="26">
        <v>4.16</v>
      </c>
      <c r="E6" s="26">
        <v>10.08</v>
      </c>
      <c r="F6" s="26">
        <v>6.08</v>
      </c>
      <c r="G6" s="26">
        <v>44.9</v>
      </c>
      <c r="H6" s="26">
        <v>0.014</v>
      </c>
      <c r="I6" s="26">
        <v>0</v>
      </c>
      <c r="J6" s="26">
        <v>0.12</v>
      </c>
      <c r="K6" s="26">
        <v>0.09</v>
      </c>
      <c r="L6" s="26">
        <v>13.86</v>
      </c>
      <c r="M6" s="26">
        <v>0</v>
      </c>
      <c r="N6" s="26">
        <v>15</v>
      </c>
      <c r="O6" s="26">
        <v>0.92</v>
      </c>
    </row>
    <row r="7" spans="1:15" ht="15" thickBot="1">
      <c r="A7" s="25" t="s">
        <v>70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6" ht="15" thickBot="1">
      <c r="A8" s="25" t="s">
        <v>31</v>
      </c>
      <c r="B8" s="25">
        <v>269</v>
      </c>
      <c r="C8" s="27">
        <v>200</v>
      </c>
      <c r="D8" s="27">
        <v>1.6</v>
      </c>
      <c r="E8" s="27">
        <v>1.8</v>
      </c>
      <c r="F8" s="27">
        <v>2.4</v>
      </c>
      <c r="G8" s="27">
        <v>39</v>
      </c>
      <c r="H8" s="27">
        <v>0.02</v>
      </c>
      <c r="I8" s="27">
        <v>0.64</v>
      </c>
      <c r="J8" s="27">
        <v>0</v>
      </c>
      <c r="K8" s="27">
        <v>1.04</v>
      </c>
      <c r="L8" s="27">
        <v>60.3</v>
      </c>
      <c r="M8" s="27">
        <v>9.1</v>
      </c>
      <c r="N8" s="27">
        <v>7.2</v>
      </c>
      <c r="O8" s="27">
        <v>0.08</v>
      </c>
      <c r="P8" s="11"/>
    </row>
    <row r="9" spans="1:15" ht="15" thickBot="1">
      <c r="A9" s="18" t="s">
        <v>20</v>
      </c>
      <c r="B9" s="45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5.75" customHeight="1" thickBot="1">
      <c r="A10" s="23" t="s">
        <v>50</v>
      </c>
      <c r="B10" s="44">
        <v>66</v>
      </c>
      <c r="C10" s="24">
        <v>200</v>
      </c>
      <c r="D10" s="24">
        <v>2.26</v>
      </c>
      <c r="E10" s="24">
        <v>3.46</v>
      </c>
      <c r="F10" s="24">
        <v>25</v>
      </c>
      <c r="G10" s="24">
        <v>112</v>
      </c>
      <c r="H10" s="24">
        <v>0.02</v>
      </c>
      <c r="I10" s="24">
        <v>0.48</v>
      </c>
      <c r="J10" s="24">
        <v>0</v>
      </c>
      <c r="K10" s="24">
        <v>0</v>
      </c>
      <c r="L10" s="26">
        <v>10.1</v>
      </c>
      <c r="M10" s="24">
        <v>0</v>
      </c>
      <c r="N10" s="24">
        <v>0</v>
      </c>
      <c r="O10" s="24">
        <v>0.36</v>
      </c>
    </row>
    <row r="11" spans="1:15" ht="15" thickBot="1">
      <c r="A11" s="25" t="s">
        <v>110</v>
      </c>
      <c r="B11" s="25">
        <v>68</v>
      </c>
      <c r="C11" s="26">
        <v>180</v>
      </c>
      <c r="D11" s="26">
        <v>3.5</v>
      </c>
      <c r="E11" s="26">
        <v>12</v>
      </c>
      <c r="F11" s="26">
        <v>18.54</v>
      </c>
      <c r="G11" s="26">
        <v>300</v>
      </c>
      <c r="H11" s="26">
        <v>0.09</v>
      </c>
      <c r="I11" s="26">
        <v>24</v>
      </c>
      <c r="J11" s="26">
        <v>0.108</v>
      </c>
      <c r="K11" s="26">
        <v>4.64</v>
      </c>
      <c r="L11" s="26">
        <v>256</v>
      </c>
      <c r="M11" s="26">
        <v>299.7</v>
      </c>
      <c r="N11" s="26">
        <v>31.2</v>
      </c>
      <c r="O11" s="26">
        <v>0.27</v>
      </c>
    </row>
    <row r="12" spans="1:15" ht="12.75" customHeight="1" thickBot="1">
      <c r="A12" s="25" t="s">
        <v>33</v>
      </c>
      <c r="B12" s="25">
        <v>35</v>
      </c>
      <c r="C12" s="26">
        <v>100</v>
      </c>
      <c r="D12" s="26">
        <v>1.42</v>
      </c>
      <c r="E12" s="26">
        <v>0</v>
      </c>
      <c r="F12" s="26">
        <v>8.36</v>
      </c>
      <c r="G12" s="26">
        <v>93.9</v>
      </c>
      <c r="H12" s="26">
        <v>0.02</v>
      </c>
      <c r="I12" s="26">
        <v>9.5</v>
      </c>
      <c r="J12" s="26">
        <v>0.04</v>
      </c>
      <c r="K12" s="26">
        <v>0.1</v>
      </c>
      <c r="L12" s="26">
        <v>35.14</v>
      </c>
      <c r="M12" s="26">
        <v>0.4</v>
      </c>
      <c r="N12" s="26">
        <v>22</v>
      </c>
      <c r="O12" s="26">
        <v>3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80</v>
      </c>
      <c r="D14" s="26">
        <v>4.8</v>
      </c>
      <c r="E14" s="26">
        <v>0.8</v>
      </c>
      <c r="F14" s="26">
        <v>35.46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 thickBot="1">
      <c r="A15" s="18" t="s">
        <v>34</v>
      </c>
      <c r="B15" s="45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5" thickBot="1">
      <c r="A16" s="25" t="s">
        <v>42</v>
      </c>
      <c r="B16" s="25"/>
      <c r="C16" s="28">
        <v>80</v>
      </c>
      <c r="D16" s="28">
        <v>2.48</v>
      </c>
      <c r="E16" s="28">
        <v>1.01</v>
      </c>
      <c r="F16" s="28">
        <v>11.2</v>
      </c>
      <c r="G16" s="28">
        <v>52.1</v>
      </c>
      <c r="H16" s="28">
        <v>0.22</v>
      </c>
      <c r="I16" s="28">
        <v>0</v>
      </c>
      <c r="J16" s="28">
        <v>0.02</v>
      </c>
      <c r="K16" s="28">
        <v>0.28</v>
      </c>
      <c r="L16" s="28">
        <v>20</v>
      </c>
      <c r="M16" s="28">
        <v>10.48</v>
      </c>
      <c r="N16" s="28">
        <v>46.4</v>
      </c>
      <c r="O16" s="28">
        <v>0</v>
      </c>
    </row>
    <row r="17" spans="1:15" ht="15" thickBot="1">
      <c r="A17" s="25" t="s">
        <v>38</v>
      </c>
      <c r="B17" s="25">
        <v>127</v>
      </c>
      <c r="C17" s="26">
        <v>200</v>
      </c>
      <c r="D17" s="26">
        <v>6.4</v>
      </c>
      <c r="E17" s="26">
        <v>5</v>
      </c>
      <c r="F17" s="26">
        <v>32</v>
      </c>
      <c r="G17" s="26">
        <v>198</v>
      </c>
      <c r="H17" s="26">
        <v>0.06</v>
      </c>
      <c r="I17" s="26">
        <v>1.2</v>
      </c>
      <c r="J17" s="26">
        <v>0.04</v>
      </c>
      <c r="K17" s="26">
        <v>0</v>
      </c>
      <c r="L17" s="26">
        <v>238</v>
      </c>
      <c r="M17" s="26">
        <v>182</v>
      </c>
      <c r="N17" s="26">
        <v>28</v>
      </c>
      <c r="O17" s="26">
        <v>0.2</v>
      </c>
    </row>
    <row r="18" spans="1:15" ht="15" thickBot="1">
      <c r="A18" s="18" t="s">
        <v>24</v>
      </c>
      <c r="B18" s="45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" thickBot="1">
      <c r="A19" s="25" t="s">
        <v>42</v>
      </c>
      <c r="B19" s="25"/>
      <c r="C19" s="28">
        <v>80</v>
      </c>
      <c r="D19" s="28">
        <v>2.48</v>
      </c>
      <c r="E19" s="28">
        <v>1.01</v>
      </c>
      <c r="F19" s="28">
        <v>11.2</v>
      </c>
      <c r="G19" s="28">
        <v>52.1</v>
      </c>
      <c r="H19" s="28">
        <v>0.22</v>
      </c>
      <c r="I19" s="28">
        <v>0</v>
      </c>
      <c r="J19" s="28">
        <v>0.02</v>
      </c>
      <c r="K19" s="28">
        <v>0.28</v>
      </c>
      <c r="L19" s="28">
        <v>20</v>
      </c>
      <c r="M19" s="28">
        <v>10.48</v>
      </c>
      <c r="N19" s="28">
        <v>46.4</v>
      </c>
      <c r="O19" s="28">
        <v>0</v>
      </c>
    </row>
    <row r="20" spans="1:15" ht="15" thickBot="1">
      <c r="A20" s="23" t="s">
        <v>112</v>
      </c>
      <c r="B20" s="44">
        <v>89</v>
      </c>
      <c r="C20" s="24">
        <v>150</v>
      </c>
      <c r="D20" s="69">
        <v>16.4</v>
      </c>
      <c r="E20" s="24">
        <v>7.15</v>
      </c>
      <c r="F20" s="24">
        <v>11.235</v>
      </c>
      <c r="G20" s="24">
        <v>215</v>
      </c>
      <c r="H20" s="24">
        <v>0.7</v>
      </c>
      <c r="I20" s="24">
        <v>37.89</v>
      </c>
      <c r="J20" s="24">
        <v>0.09</v>
      </c>
      <c r="K20" s="24">
        <v>5.01</v>
      </c>
      <c r="L20" s="26">
        <v>189</v>
      </c>
      <c r="M20" s="24">
        <v>369</v>
      </c>
      <c r="N20" s="24">
        <v>131.77</v>
      </c>
      <c r="O20" s="24">
        <v>2.07</v>
      </c>
    </row>
    <row r="21" spans="1:15" ht="15" thickBot="1">
      <c r="A21" s="25" t="s">
        <v>74</v>
      </c>
      <c r="B21" s="25">
        <v>291</v>
      </c>
      <c r="C21" s="26">
        <v>200</v>
      </c>
      <c r="D21" s="26">
        <v>0</v>
      </c>
      <c r="E21" s="26">
        <v>0</v>
      </c>
      <c r="F21" s="26">
        <v>20</v>
      </c>
      <c r="G21" s="26">
        <v>76</v>
      </c>
      <c r="H21" s="26">
        <v>0</v>
      </c>
      <c r="I21" s="26">
        <v>0</v>
      </c>
      <c r="J21" s="26">
        <v>0</v>
      </c>
      <c r="K21" s="26">
        <v>1.843</v>
      </c>
      <c r="L21" s="26">
        <v>0.48</v>
      </c>
      <c r="M21" s="26">
        <v>59.71</v>
      </c>
      <c r="N21" s="26">
        <v>8.138</v>
      </c>
      <c r="O21" s="26">
        <v>0.06</v>
      </c>
    </row>
    <row r="22" spans="1:15" ht="15" thickBot="1">
      <c r="A22" s="23" t="s">
        <v>26</v>
      </c>
      <c r="B22" s="25">
        <v>147</v>
      </c>
      <c r="C22" s="26">
        <v>75</v>
      </c>
      <c r="D22" s="26">
        <v>2.6</v>
      </c>
      <c r="E22" s="26">
        <v>1.6</v>
      </c>
      <c r="F22" s="26">
        <v>22.63</v>
      </c>
      <c r="G22" s="26">
        <v>160.82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5" t="s">
        <v>123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thickBot="1">
      <c r="A24" s="25" t="s">
        <v>42</v>
      </c>
      <c r="B24" s="25"/>
      <c r="C24" s="28">
        <v>100</v>
      </c>
      <c r="D24" s="28">
        <v>2.48</v>
      </c>
      <c r="E24" s="28">
        <v>2.42</v>
      </c>
      <c r="F24" s="28">
        <v>11.2</v>
      </c>
      <c r="G24" s="28">
        <v>32.1</v>
      </c>
      <c r="H24" s="28">
        <v>0.22</v>
      </c>
      <c r="I24" s="28">
        <v>0</v>
      </c>
      <c r="J24" s="28">
        <v>0.02</v>
      </c>
      <c r="K24" s="28">
        <v>0.28</v>
      </c>
      <c r="L24" s="28">
        <v>20</v>
      </c>
      <c r="M24" s="28">
        <v>10.48</v>
      </c>
      <c r="N24" s="28">
        <v>54</v>
      </c>
      <c r="O24" s="28">
        <v>0</v>
      </c>
    </row>
    <row r="25" spans="1:15" ht="15" thickBot="1">
      <c r="A25" s="25" t="s">
        <v>134</v>
      </c>
      <c r="B25" s="25">
        <v>399</v>
      </c>
      <c r="C25" s="26">
        <v>200</v>
      </c>
      <c r="D25" s="26">
        <v>1</v>
      </c>
      <c r="E25" s="26">
        <v>0</v>
      </c>
      <c r="F25" s="26">
        <v>10.1</v>
      </c>
      <c r="G25" s="26">
        <v>35</v>
      </c>
      <c r="H25" s="26">
        <v>0.02</v>
      </c>
      <c r="I25" s="26">
        <v>24</v>
      </c>
      <c r="J25" s="26">
        <v>0.09</v>
      </c>
      <c r="K25" s="26">
        <v>0</v>
      </c>
      <c r="L25" s="26">
        <v>14</v>
      </c>
      <c r="M25" s="26">
        <v>0.4</v>
      </c>
      <c r="N25" s="26">
        <v>8</v>
      </c>
      <c r="O25" s="26">
        <v>0.2</v>
      </c>
    </row>
    <row r="26" spans="1:15" ht="15" thickBot="1">
      <c r="A26" s="46" t="s">
        <v>118</v>
      </c>
      <c r="B26" s="49"/>
      <c r="C26" s="24"/>
      <c r="D26" s="24">
        <f>SUM(D4:D25)</f>
        <v>64.61999999999999</v>
      </c>
      <c r="E26" s="24">
        <f aca="true" t="shared" si="0" ref="E26:O26">SUM(E4:E25)</f>
        <v>51.42999999999999</v>
      </c>
      <c r="F26" s="24">
        <f t="shared" si="0"/>
        <v>287.59499999999997</v>
      </c>
      <c r="G26" s="24">
        <f t="shared" si="0"/>
        <v>2163.6</v>
      </c>
      <c r="H26" s="24">
        <f t="shared" si="0"/>
        <v>1.724</v>
      </c>
      <c r="I26" s="24">
        <f t="shared" si="0"/>
        <v>109.29</v>
      </c>
      <c r="J26" s="24">
        <f t="shared" si="0"/>
        <v>0.8480000000000001</v>
      </c>
      <c r="K26" s="24">
        <f t="shared" si="0"/>
        <v>14.363</v>
      </c>
      <c r="L26" s="24">
        <f t="shared" si="0"/>
        <v>1069.28</v>
      </c>
      <c r="M26" s="24">
        <f t="shared" si="0"/>
        <v>1308.15</v>
      </c>
      <c r="N26" s="24">
        <f t="shared" si="0"/>
        <v>408.608</v>
      </c>
      <c r="O26" s="24">
        <f t="shared" si="0"/>
        <v>10.34</v>
      </c>
    </row>
    <row r="27" spans="1:15" ht="15" thickBot="1">
      <c r="A27" s="18" t="s">
        <v>119</v>
      </c>
      <c r="B27" s="17"/>
      <c r="C27" s="24"/>
      <c r="D27" s="24">
        <f>SUM(D4:D25)</f>
        <v>64.61999999999999</v>
      </c>
      <c r="E27" s="24">
        <f aca="true" t="shared" si="1" ref="E27:O27">SUM(E4:E25)</f>
        <v>51.42999999999999</v>
      </c>
      <c r="F27" s="24">
        <f t="shared" si="1"/>
        <v>287.59499999999997</v>
      </c>
      <c r="G27" s="24">
        <f t="shared" si="1"/>
        <v>2163.6</v>
      </c>
      <c r="H27" s="24">
        <f t="shared" si="1"/>
        <v>1.724</v>
      </c>
      <c r="I27" s="24">
        <f t="shared" si="1"/>
        <v>109.29</v>
      </c>
      <c r="J27" s="24">
        <f t="shared" si="1"/>
        <v>0.8480000000000001</v>
      </c>
      <c r="K27" s="24">
        <f t="shared" si="1"/>
        <v>14.363</v>
      </c>
      <c r="L27" s="24">
        <f t="shared" si="1"/>
        <v>1069.28</v>
      </c>
      <c r="M27" s="24">
        <f t="shared" si="1"/>
        <v>1308.15</v>
      </c>
      <c r="N27" s="24">
        <f t="shared" si="1"/>
        <v>408.608</v>
      </c>
      <c r="O27" s="24">
        <f t="shared" si="1"/>
        <v>10.34</v>
      </c>
    </row>
  </sheetData>
  <sheetProtection/>
  <mergeCells count="6">
    <mergeCell ref="H1:K1"/>
    <mergeCell ref="C1:C2"/>
    <mergeCell ref="G1:G2"/>
    <mergeCell ref="C3:O3"/>
    <mergeCell ref="L1:O1"/>
    <mergeCell ref="D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25.00390625" style="0" customWidth="1"/>
    <col min="2" max="3" width="6.8515625" style="0" customWidth="1"/>
    <col min="4" max="4" width="8.140625" style="0" customWidth="1"/>
    <col min="5" max="5" width="7.00390625" style="0" customWidth="1"/>
    <col min="6" max="6" width="6.7109375" style="0" customWidth="1"/>
    <col min="7" max="7" width="10.140625" style="0" customWidth="1"/>
    <col min="8" max="8" width="6.28125" style="0" customWidth="1"/>
    <col min="9" max="9" width="6.8515625" style="0" customWidth="1"/>
    <col min="10" max="10" width="6.00390625" style="0" customWidth="1"/>
    <col min="11" max="11" width="7.28125" style="0" customWidth="1"/>
    <col min="12" max="12" width="8.140625" style="0" customWidth="1"/>
    <col min="13" max="13" width="8.57421875" style="0" customWidth="1"/>
    <col min="14" max="14" width="8.421875" style="0" customWidth="1"/>
    <col min="15" max="15" width="9.28125" style="0" bestFit="1" customWidth="1"/>
  </cols>
  <sheetData>
    <row r="1" spans="1:15" ht="18.75" customHeight="1" thickBot="1">
      <c r="A1" s="65" t="s">
        <v>68</v>
      </c>
      <c r="B1" s="65" t="s">
        <v>98</v>
      </c>
      <c r="C1" s="113" t="s">
        <v>1</v>
      </c>
      <c r="D1" s="115" t="s">
        <v>2</v>
      </c>
      <c r="E1" s="116"/>
      <c r="F1" s="117"/>
      <c r="G1" s="113" t="s">
        <v>3</v>
      </c>
      <c r="H1" s="115" t="s">
        <v>4</v>
      </c>
      <c r="I1" s="116"/>
      <c r="J1" s="116"/>
      <c r="K1" s="117"/>
      <c r="L1" s="115" t="s">
        <v>5</v>
      </c>
      <c r="M1" s="116"/>
      <c r="N1" s="116"/>
      <c r="O1" s="117"/>
    </row>
    <row r="2" spans="1:15" ht="30.75" customHeight="1" thickBot="1">
      <c r="A2" s="4" t="s">
        <v>0</v>
      </c>
      <c r="B2" s="4" t="s">
        <v>97</v>
      </c>
      <c r="C2" s="114"/>
      <c r="D2" s="1" t="s">
        <v>6</v>
      </c>
      <c r="E2" s="1" t="s">
        <v>7</v>
      </c>
      <c r="F2" s="33" t="s">
        <v>8</v>
      </c>
      <c r="G2" s="114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2" t="s">
        <v>14</v>
      </c>
      <c r="N2" s="1" t="s">
        <v>15</v>
      </c>
      <c r="O2" s="1" t="s">
        <v>16</v>
      </c>
    </row>
    <row r="3" spans="1:15" ht="15" customHeight="1" thickBot="1">
      <c r="A3" s="13" t="s">
        <v>17</v>
      </c>
      <c r="B3" s="50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" customHeight="1" thickBot="1">
      <c r="A4" s="2" t="s">
        <v>94</v>
      </c>
      <c r="B4" s="51">
        <v>204</v>
      </c>
      <c r="C4" s="3">
        <v>150</v>
      </c>
      <c r="D4" s="3">
        <v>9.375</v>
      </c>
      <c r="E4" s="3">
        <v>14.25</v>
      </c>
      <c r="F4" s="3">
        <v>36.4</v>
      </c>
      <c r="G4" s="3">
        <v>250</v>
      </c>
      <c r="H4" s="3">
        <v>0.06</v>
      </c>
      <c r="I4" s="3">
        <v>0.135</v>
      </c>
      <c r="J4" s="3">
        <v>0.09</v>
      </c>
      <c r="K4" s="3">
        <v>1.98</v>
      </c>
      <c r="L4" s="9">
        <v>196.035</v>
      </c>
      <c r="M4" s="3">
        <v>193.8</v>
      </c>
      <c r="N4" s="3">
        <v>41.23</v>
      </c>
      <c r="O4" s="3">
        <v>0.75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80.2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16</v>
      </c>
      <c r="F6" s="26">
        <v>29.35</v>
      </c>
      <c r="G6" s="26">
        <v>201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5.75" customHeight="1" thickBot="1">
      <c r="A7" s="25" t="s">
        <v>72</v>
      </c>
      <c r="B7" s="25">
        <v>145</v>
      </c>
      <c r="C7" s="27">
        <v>100</v>
      </c>
      <c r="D7" s="75">
        <v>0.2</v>
      </c>
      <c r="E7" s="28">
        <v>0.9</v>
      </c>
      <c r="F7" s="28">
        <v>8.1</v>
      </c>
      <c r="G7" s="28">
        <v>43</v>
      </c>
      <c r="H7" s="28">
        <v>0.04</v>
      </c>
      <c r="I7" s="28">
        <v>0.3</v>
      </c>
      <c r="J7" s="28">
        <v>0</v>
      </c>
      <c r="K7" s="28">
        <v>0</v>
      </c>
      <c r="L7" s="28">
        <v>0.3</v>
      </c>
      <c r="M7" s="28">
        <v>0</v>
      </c>
      <c r="N7" s="28">
        <v>0</v>
      </c>
      <c r="O7" s="28">
        <v>34</v>
      </c>
      <c r="P7" s="11"/>
    </row>
    <row r="8" spans="1:15" ht="15" thickBot="1">
      <c r="A8" s="23" t="s">
        <v>113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5" ht="16.5" thickBot="1">
      <c r="A9" s="13" t="s">
        <v>20</v>
      </c>
      <c r="B9" s="5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15" thickBot="1">
      <c r="A10" s="23" t="s">
        <v>47</v>
      </c>
      <c r="B10" s="44">
        <v>55</v>
      </c>
      <c r="C10" s="24">
        <v>200</v>
      </c>
      <c r="D10" s="66">
        <v>1.2</v>
      </c>
      <c r="E10" s="24">
        <v>6.1</v>
      </c>
      <c r="F10" s="24">
        <v>8.895</v>
      </c>
      <c r="G10" s="24">
        <v>128</v>
      </c>
      <c r="H10" s="24">
        <v>0.03</v>
      </c>
      <c r="I10" s="24">
        <v>10.17</v>
      </c>
      <c r="J10" s="24">
        <v>0</v>
      </c>
      <c r="K10" s="24">
        <v>0</v>
      </c>
      <c r="L10" s="26">
        <v>18.78</v>
      </c>
      <c r="M10" s="24">
        <v>0</v>
      </c>
      <c r="N10" s="24">
        <v>0</v>
      </c>
      <c r="O10" s="24">
        <v>0.795</v>
      </c>
    </row>
    <row r="11" spans="1:15" ht="15" thickBot="1">
      <c r="A11" s="25" t="s">
        <v>111</v>
      </c>
      <c r="B11" s="25">
        <v>108</v>
      </c>
      <c r="C11" s="28">
        <v>100</v>
      </c>
      <c r="D11" s="28">
        <v>16.6</v>
      </c>
      <c r="E11" s="28">
        <v>7.01</v>
      </c>
      <c r="F11" s="28">
        <v>10.24</v>
      </c>
      <c r="G11" s="28">
        <v>236</v>
      </c>
      <c r="H11" s="28">
        <v>0.5</v>
      </c>
      <c r="I11" s="28">
        <v>0.45</v>
      </c>
      <c r="J11" s="28">
        <v>0.012</v>
      </c>
      <c r="K11" s="28">
        <v>1.34</v>
      </c>
      <c r="L11" s="28">
        <v>21.248</v>
      </c>
      <c r="M11" s="28">
        <v>320.45</v>
      </c>
      <c r="N11" s="28">
        <v>11.09</v>
      </c>
      <c r="O11" s="28">
        <v>0.19</v>
      </c>
    </row>
    <row r="12" spans="1:15" ht="15" thickBot="1">
      <c r="A12" s="25" t="s">
        <v>22</v>
      </c>
      <c r="B12" s="25">
        <v>102</v>
      </c>
      <c r="C12" s="26">
        <v>200</v>
      </c>
      <c r="D12" s="26">
        <v>0.04</v>
      </c>
      <c r="E12" s="26">
        <v>0</v>
      </c>
      <c r="F12" s="26">
        <v>24.76</v>
      </c>
      <c r="G12" s="26">
        <v>94.2</v>
      </c>
      <c r="H12" s="26">
        <v>0.01</v>
      </c>
      <c r="I12" s="26">
        <v>1.08</v>
      </c>
      <c r="J12" s="26">
        <v>0</v>
      </c>
      <c r="K12" s="26">
        <v>0</v>
      </c>
      <c r="L12" s="26">
        <v>6.4</v>
      </c>
      <c r="M12" s="26">
        <v>0</v>
      </c>
      <c r="N12" s="26">
        <v>0</v>
      </c>
      <c r="O12" s="26">
        <v>0.18</v>
      </c>
    </row>
    <row r="13" spans="1:15" ht="15" thickBot="1">
      <c r="A13" s="23" t="s">
        <v>88</v>
      </c>
      <c r="B13" s="44">
        <v>194</v>
      </c>
      <c r="C13" s="24">
        <v>150</v>
      </c>
      <c r="D13" s="24">
        <v>3.57</v>
      </c>
      <c r="E13" s="24">
        <v>3</v>
      </c>
      <c r="F13" s="26">
        <v>0.33</v>
      </c>
      <c r="G13" s="24">
        <v>188.82</v>
      </c>
      <c r="H13" s="24">
        <v>0.024</v>
      </c>
      <c r="I13" s="24">
        <v>0</v>
      </c>
      <c r="J13" s="24">
        <v>0.015</v>
      </c>
      <c r="K13" s="24">
        <v>1.04</v>
      </c>
      <c r="L13" s="26">
        <v>1.144</v>
      </c>
      <c r="M13" s="24">
        <v>11.6</v>
      </c>
      <c r="N13" s="24">
        <v>1.789</v>
      </c>
      <c r="O13" s="24">
        <v>0.497</v>
      </c>
    </row>
    <row r="14" spans="1:15" ht="15" thickBot="1">
      <c r="A14" s="25" t="s">
        <v>23</v>
      </c>
      <c r="B14" s="25">
        <v>148</v>
      </c>
      <c r="C14" s="26">
        <v>80</v>
      </c>
      <c r="D14" s="26">
        <v>4.8</v>
      </c>
      <c r="E14" s="26">
        <v>0.8</v>
      </c>
      <c r="F14" s="26">
        <v>35.46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.75" customHeight="1" thickBot="1">
      <c r="A15" s="13" t="s">
        <v>34</v>
      </c>
      <c r="B15" s="50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15" ht="15" thickBot="1">
      <c r="A16" s="23" t="s">
        <v>90</v>
      </c>
      <c r="B16" s="44">
        <v>260</v>
      </c>
      <c r="C16" s="24">
        <v>80</v>
      </c>
      <c r="D16" s="24">
        <v>0.6</v>
      </c>
      <c r="E16" s="24">
        <v>7.88</v>
      </c>
      <c r="F16" s="26">
        <v>47.08</v>
      </c>
      <c r="G16" s="24">
        <v>185</v>
      </c>
      <c r="H16" s="24">
        <v>0.095</v>
      </c>
      <c r="I16" s="24">
        <v>0.032</v>
      </c>
      <c r="J16" s="24">
        <v>0</v>
      </c>
      <c r="K16" s="24">
        <v>0</v>
      </c>
      <c r="L16" s="26">
        <v>24.12</v>
      </c>
      <c r="M16" s="24">
        <v>0</v>
      </c>
      <c r="N16" s="24">
        <v>0</v>
      </c>
      <c r="O16" s="24">
        <v>0.9</v>
      </c>
    </row>
    <row r="17" spans="1:15" ht="15" thickBot="1">
      <c r="A17" s="23" t="s">
        <v>73</v>
      </c>
      <c r="B17" s="25">
        <v>965</v>
      </c>
      <c r="C17" s="26">
        <v>200</v>
      </c>
      <c r="D17" s="26">
        <v>5.8</v>
      </c>
      <c r="E17" s="26">
        <v>5</v>
      </c>
      <c r="F17" s="26">
        <v>9.6</v>
      </c>
      <c r="G17" s="26">
        <v>178</v>
      </c>
      <c r="H17" s="26">
        <v>0.08</v>
      </c>
      <c r="I17" s="26">
        <v>2.6</v>
      </c>
      <c r="J17" s="26">
        <v>0.12</v>
      </c>
      <c r="K17" s="26">
        <v>1.07</v>
      </c>
      <c r="L17" s="26">
        <v>240</v>
      </c>
      <c r="M17" s="26">
        <v>89.71</v>
      </c>
      <c r="N17" s="26">
        <v>7.238</v>
      </c>
      <c r="O17" s="26">
        <v>0.2</v>
      </c>
    </row>
    <row r="18" spans="1:15" ht="16.5" customHeight="1" thickBot="1">
      <c r="A18" s="13" t="s">
        <v>24</v>
      </c>
      <c r="B18" s="5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</row>
    <row r="19" spans="1:15" ht="15.75" customHeight="1" thickBot="1">
      <c r="A19" s="23" t="s">
        <v>57</v>
      </c>
      <c r="B19" s="44">
        <v>87</v>
      </c>
      <c r="C19" s="24">
        <v>80</v>
      </c>
      <c r="D19" s="24">
        <v>11.169</v>
      </c>
      <c r="E19" s="24">
        <v>5.1</v>
      </c>
      <c r="F19" s="24">
        <v>12.019</v>
      </c>
      <c r="G19" s="24">
        <v>281.75</v>
      </c>
      <c r="H19" s="24">
        <v>0.091</v>
      </c>
      <c r="I19" s="24">
        <v>2.366</v>
      </c>
      <c r="J19" s="24">
        <v>0.084</v>
      </c>
      <c r="K19" s="24">
        <v>1.34</v>
      </c>
      <c r="L19" s="26">
        <v>224.68</v>
      </c>
      <c r="M19" s="24">
        <v>456.45</v>
      </c>
      <c r="N19" s="24">
        <v>42.09</v>
      </c>
      <c r="O19" s="24">
        <v>0.602</v>
      </c>
    </row>
    <row r="20" spans="1:15" ht="15" thickBot="1">
      <c r="A20" s="23" t="s">
        <v>142</v>
      </c>
      <c r="B20" s="44">
        <v>226</v>
      </c>
      <c r="C20" s="24">
        <v>30</v>
      </c>
      <c r="D20" s="66">
        <v>5.3</v>
      </c>
      <c r="E20" s="24">
        <v>1.542</v>
      </c>
      <c r="F20" s="24">
        <v>14.842</v>
      </c>
      <c r="G20" s="24">
        <v>24</v>
      </c>
      <c r="H20" s="24">
        <v>0.3</v>
      </c>
      <c r="I20" s="24">
        <v>0.078</v>
      </c>
      <c r="J20" s="24">
        <v>0</v>
      </c>
      <c r="K20" s="24">
        <v>1.89</v>
      </c>
      <c r="L20" s="26">
        <v>56</v>
      </c>
      <c r="M20" s="24">
        <v>0.23</v>
      </c>
      <c r="N20" s="24">
        <v>2.5</v>
      </c>
      <c r="O20" s="24">
        <v>3.3</v>
      </c>
    </row>
    <row r="21" spans="1:15" ht="15" thickBot="1">
      <c r="A21" s="23" t="s">
        <v>116</v>
      </c>
      <c r="B21" s="44">
        <v>165</v>
      </c>
      <c r="C21" s="24">
        <v>150</v>
      </c>
      <c r="D21" s="24">
        <v>8.4</v>
      </c>
      <c r="E21" s="24">
        <v>5.22</v>
      </c>
      <c r="F21" s="24">
        <v>34.74</v>
      </c>
      <c r="G21" s="24">
        <v>223.2</v>
      </c>
      <c r="H21" s="24">
        <v>0.18</v>
      </c>
      <c r="I21" s="24">
        <v>0.85</v>
      </c>
      <c r="J21" s="24">
        <v>0.105</v>
      </c>
      <c r="K21" s="24">
        <v>1.34</v>
      </c>
      <c r="L21" s="26">
        <v>12.945</v>
      </c>
      <c r="M21" s="24">
        <v>12.6</v>
      </c>
      <c r="N21" s="24">
        <v>2.09</v>
      </c>
      <c r="O21" s="24">
        <v>0.004</v>
      </c>
    </row>
    <row r="22" spans="1:15" ht="15" thickBot="1">
      <c r="A22" s="25" t="s">
        <v>27</v>
      </c>
      <c r="B22" s="25">
        <v>268</v>
      </c>
      <c r="C22" s="26">
        <v>200</v>
      </c>
      <c r="D22" s="26">
        <v>0.05</v>
      </c>
      <c r="E22" s="26">
        <v>0.01</v>
      </c>
      <c r="F22" s="26">
        <v>4.95</v>
      </c>
      <c r="G22" s="26">
        <v>17.5</v>
      </c>
      <c r="H22" s="26">
        <v>0</v>
      </c>
      <c r="I22" s="26">
        <v>0</v>
      </c>
      <c r="J22" s="26">
        <v>0</v>
      </c>
      <c r="K22" s="26">
        <v>0</v>
      </c>
      <c r="L22" s="26">
        <v>0.13</v>
      </c>
      <c r="M22" s="26">
        <v>0</v>
      </c>
      <c r="N22" s="26">
        <v>0</v>
      </c>
      <c r="O22" s="26">
        <v>0.01</v>
      </c>
    </row>
    <row r="23" spans="1:15" ht="15" thickBot="1">
      <c r="A23" s="23" t="s">
        <v>26</v>
      </c>
      <c r="B23" s="25">
        <v>147</v>
      </c>
      <c r="C23" s="26">
        <v>75</v>
      </c>
      <c r="D23" s="26">
        <v>2.6</v>
      </c>
      <c r="E23" s="26">
        <v>1.6</v>
      </c>
      <c r="F23" s="26">
        <v>22.63</v>
      </c>
      <c r="G23" s="26">
        <v>160.82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123</v>
      </c>
      <c r="B24" s="25"/>
      <c r="C24" s="26"/>
      <c r="D24" s="6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42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38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.75" thickBot="1">
      <c r="A27" s="2" t="s">
        <v>69</v>
      </c>
      <c r="B27" s="51"/>
      <c r="C27" s="3"/>
      <c r="D27" s="3">
        <f aca="true" t="shared" si="0" ref="D27:O27">SUM(D4:D26)</f>
        <v>87.764</v>
      </c>
      <c r="E27" s="3">
        <f t="shared" si="0"/>
        <v>88.05199999999999</v>
      </c>
      <c r="F27" s="3">
        <f t="shared" si="0"/>
        <v>380.1259999999999</v>
      </c>
      <c r="G27" s="3">
        <f t="shared" si="0"/>
        <v>2696.79</v>
      </c>
      <c r="H27" s="3">
        <f t="shared" si="0"/>
        <v>1.7349999999999999</v>
      </c>
      <c r="I27" s="3">
        <f t="shared" si="0"/>
        <v>19.781</v>
      </c>
      <c r="J27" s="3">
        <f t="shared" si="0"/>
        <v>0.526</v>
      </c>
      <c r="K27" s="3">
        <f t="shared" si="0"/>
        <v>12.620000000000001</v>
      </c>
      <c r="L27" s="3">
        <f t="shared" si="0"/>
        <v>1181.2420000000002</v>
      </c>
      <c r="M27" s="3">
        <f t="shared" si="0"/>
        <v>1516.42</v>
      </c>
      <c r="N27" s="3">
        <f t="shared" si="0"/>
        <v>204.227</v>
      </c>
      <c r="O27" s="3">
        <f t="shared" si="0"/>
        <v>42.41799999999999</v>
      </c>
    </row>
    <row r="28" spans="1:15" ht="16.5" thickBot="1">
      <c r="A28" s="13" t="s">
        <v>69</v>
      </c>
      <c r="B28" s="52"/>
      <c r="C28" s="3"/>
      <c r="D28" s="14">
        <f>SUM(D4:D26)</f>
        <v>87.764</v>
      </c>
      <c r="E28" s="14">
        <f aca="true" t="shared" si="1" ref="E28:O28">SUM(E4:E26)</f>
        <v>88.05199999999999</v>
      </c>
      <c r="F28" s="14">
        <f t="shared" si="1"/>
        <v>380.1259999999999</v>
      </c>
      <c r="G28" s="14">
        <f t="shared" si="1"/>
        <v>2696.79</v>
      </c>
      <c r="H28" s="14">
        <f t="shared" si="1"/>
        <v>1.7349999999999999</v>
      </c>
      <c r="I28" s="14">
        <f t="shared" si="1"/>
        <v>19.781</v>
      </c>
      <c r="J28" s="14">
        <f t="shared" si="1"/>
        <v>0.526</v>
      </c>
      <c r="K28" s="14">
        <f t="shared" si="1"/>
        <v>12.620000000000001</v>
      </c>
      <c r="L28" s="14">
        <f t="shared" si="1"/>
        <v>1181.2420000000002</v>
      </c>
      <c r="M28" s="14">
        <f t="shared" si="1"/>
        <v>1516.42</v>
      </c>
      <c r="N28" s="14">
        <f t="shared" si="1"/>
        <v>204.227</v>
      </c>
      <c r="O28" s="14">
        <f t="shared" si="1"/>
        <v>42.41799999999999</v>
      </c>
    </row>
  </sheetData>
  <sheetProtection/>
  <mergeCells count="6">
    <mergeCell ref="G1:G2"/>
    <mergeCell ref="C1:C2"/>
    <mergeCell ref="L1:O1"/>
    <mergeCell ref="D1:F1"/>
    <mergeCell ref="H1:K1"/>
    <mergeCell ref="C3:O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534"/>
  <sheetViews>
    <sheetView view="pageLayout" zoomScaleNormal="90" zoomScaleSheetLayoutView="80" workbookViewId="0" topLeftCell="A1">
      <selection activeCell="D28" sqref="D28"/>
    </sheetView>
  </sheetViews>
  <sheetFormatPr defaultColWidth="9.140625" defaultRowHeight="12.75"/>
  <cols>
    <col min="1" max="1" width="23.8515625" style="0" customWidth="1"/>
    <col min="2" max="2" width="6.8515625" style="0" customWidth="1"/>
    <col min="3" max="3" width="6.28125" style="0" customWidth="1"/>
    <col min="4" max="4" width="9.00390625" style="0" customWidth="1"/>
    <col min="5" max="5" width="8.00390625" style="0" customWidth="1"/>
    <col min="6" max="6" width="10.7109375" style="0" customWidth="1"/>
    <col min="7" max="7" width="10.140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7.8515625" style="0" customWidth="1"/>
    <col min="12" max="12" width="8.8515625" style="0" customWidth="1"/>
    <col min="13" max="13" width="7.28125" style="0" customWidth="1"/>
    <col min="14" max="15" width="9.00390625" style="0" customWidth="1"/>
  </cols>
  <sheetData>
    <row r="1" spans="1:15" ht="18.75" customHeight="1" thickBot="1">
      <c r="A1" s="31" t="s">
        <v>79</v>
      </c>
      <c r="B1" s="31" t="s">
        <v>98</v>
      </c>
      <c r="C1" s="88" t="s">
        <v>1</v>
      </c>
      <c r="D1" s="85" t="s">
        <v>2</v>
      </c>
      <c r="E1" s="86"/>
      <c r="F1" s="87"/>
      <c r="G1" s="88" t="s">
        <v>3</v>
      </c>
      <c r="H1" s="82" t="s">
        <v>4</v>
      </c>
      <c r="I1" s="83"/>
      <c r="J1" s="83"/>
      <c r="K1" s="84"/>
      <c r="L1" s="85" t="s">
        <v>5</v>
      </c>
      <c r="M1" s="83"/>
      <c r="N1" s="83"/>
      <c r="O1" s="84"/>
    </row>
    <row r="2" spans="1:15" ht="27" customHeight="1" thickBot="1">
      <c r="A2" s="19" t="s">
        <v>0</v>
      </c>
      <c r="B2" s="18" t="s">
        <v>97</v>
      </c>
      <c r="C2" s="89"/>
      <c r="D2" s="37" t="s">
        <v>6</v>
      </c>
      <c r="E2" s="37" t="s">
        <v>7</v>
      </c>
      <c r="F2" s="37" t="s">
        <v>8</v>
      </c>
      <c r="G2" s="90"/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38" t="s">
        <v>76</v>
      </c>
      <c r="N2" s="37" t="s">
        <v>15</v>
      </c>
      <c r="O2" s="37" t="s">
        <v>16</v>
      </c>
    </row>
    <row r="3" spans="1:15" ht="15" customHeight="1" thickBot="1">
      <c r="A3" s="19" t="s">
        <v>17</v>
      </c>
      <c r="B3" s="4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5" thickBot="1">
      <c r="A4" s="25" t="s">
        <v>18</v>
      </c>
      <c r="B4" s="56">
        <v>384</v>
      </c>
      <c r="C4" s="28">
        <v>150</v>
      </c>
      <c r="D4" s="28">
        <v>2.39</v>
      </c>
      <c r="E4" s="28">
        <v>2.78</v>
      </c>
      <c r="F4" s="28">
        <v>23.56</v>
      </c>
      <c r="G4" s="28">
        <v>103.39</v>
      </c>
      <c r="H4" s="28">
        <v>0</v>
      </c>
      <c r="I4" s="28">
        <v>0</v>
      </c>
      <c r="J4" s="28">
        <v>0</v>
      </c>
      <c r="K4" s="28">
        <v>0</v>
      </c>
      <c r="L4" s="28">
        <v>3.5</v>
      </c>
      <c r="M4" s="28">
        <v>0</v>
      </c>
      <c r="N4" s="28">
        <v>0</v>
      </c>
      <c r="O4" s="28">
        <v>0.34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160.82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201.95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5" t="s">
        <v>122</v>
      </c>
      <c r="B7" s="25">
        <v>272</v>
      </c>
      <c r="C7" s="26">
        <v>200</v>
      </c>
      <c r="D7" s="26">
        <v>2.9</v>
      </c>
      <c r="E7" s="26">
        <v>2.8</v>
      </c>
      <c r="F7" s="26">
        <v>14.9</v>
      </c>
      <c r="G7" s="26">
        <v>94</v>
      </c>
      <c r="H7" s="26">
        <v>0.03</v>
      </c>
      <c r="I7" s="26">
        <v>0.52</v>
      </c>
      <c r="J7" s="26">
        <v>0</v>
      </c>
      <c r="K7" s="26">
        <v>1.17</v>
      </c>
      <c r="L7" s="26">
        <v>105.86</v>
      </c>
      <c r="M7" s="26">
        <v>179.11</v>
      </c>
      <c r="N7" s="26">
        <v>6.8</v>
      </c>
      <c r="O7" s="26">
        <v>0.1</v>
      </c>
    </row>
    <row r="8" spans="1:15" ht="20.25" customHeight="1" thickBot="1">
      <c r="A8" s="25" t="s">
        <v>70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0.3</v>
      </c>
      <c r="K8" s="26">
        <v>0.8</v>
      </c>
      <c r="L8" s="26">
        <v>16</v>
      </c>
      <c r="M8" s="26">
        <v>0.4</v>
      </c>
      <c r="N8" s="26">
        <v>10.5</v>
      </c>
      <c r="O8" s="26">
        <v>2.2</v>
      </c>
    </row>
    <row r="9" spans="1:15" ht="15" thickBot="1">
      <c r="A9" s="25" t="s">
        <v>131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" thickBot="1">
      <c r="A10" s="25" t="s">
        <v>21</v>
      </c>
      <c r="B10" s="25">
        <v>67</v>
      </c>
      <c r="C10" s="28">
        <v>200</v>
      </c>
      <c r="D10" s="28">
        <v>5.92</v>
      </c>
      <c r="E10" s="28">
        <v>5.82</v>
      </c>
      <c r="F10" s="28">
        <v>10.98</v>
      </c>
      <c r="G10" s="28">
        <v>158</v>
      </c>
      <c r="H10" s="28">
        <v>0.1</v>
      </c>
      <c r="I10" s="28">
        <v>12.5</v>
      </c>
      <c r="J10" s="28">
        <v>0</v>
      </c>
      <c r="K10" s="28">
        <v>0.1</v>
      </c>
      <c r="L10" s="28">
        <v>149</v>
      </c>
      <c r="M10" s="28">
        <v>212.45</v>
      </c>
      <c r="N10" s="28">
        <v>22</v>
      </c>
      <c r="O10" s="28">
        <v>1.76</v>
      </c>
    </row>
    <row r="11" spans="1:15" ht="15" thickBot="1">
      <c r="A11" s="25" t="s">
        <v>33</v>
      </c>
      <c r="B11" s="25">
        <v>35</v>
      </c>
      <c r="C11" s="26">
        <v>100</v>
      </c>
      <c r="D11" s="26">
        <v>1.42</v>
      </c>
      <c r="E11" s="26">
        <v>4.9</v>
      </c>
      <c r="F11" s="26">
        <v>8.36</v>
      </c>
      <c r="G11" s="26">
        <v>93.9</v>
      </c>
      <c r="H11" s="26">
        <v>0.02</v>
      </c>
      <c r="I11" s="26">
        <v>9.5</v>
      </c>
      <c r="J11" s="26">
        <v>0</v>
      </c>
      <c r="K11" s="26">
        <v>0.1</v>
      </c>
      <c r="L11" s="26">
        <v>35.14</v>
      </c>
      <c r="M11" s="26">
        <v>0.4</v>
      </c>
      <c r="N11" s="26">
        <v>22</v>
      </c>
      <c r="O11" s="26">
        <v>1.32</v>
      </c>
    </row>
    <row r="12" spans="1:15" ht="15.75" customHeight="1" thickBot="1">
      <c r="A12" s="25" t="s">
        <v>23</v>
      </c>
      <c r="B12" s="25">
        <v>148</v>
      </c>
      <c r="C12" s="26">
        <v>80</v>
      </c>
      <c r="D12" s="26">
        <v>4.8</v>
      </c>
      <c r="E12" s="26">
        <v>0.8</v>
      </c>
      <c r="F12" s="26">
        <v>35.46</v>
      </c>
      <c r="G12" s="26">
        <v>151.2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25</v>
      </c>
      <c r="B14" s="25">
        <v>131</v>
      </c>
      <c r="C14" s="26">
        <v>150</v>
      </c>
      <c r="D14" s="26">
        <v>3.06</v>
      </c>
      <c r="E14" s="26">
        <v>5.28</v>
      </c>
      <c r="F14" s="26">
        <v>19.5</v>
      </c>
      <c r="G14" s="26">
        <v>140.22</v>
      </c>
      <c r="H14" s="26">
        <v>0.105</v>
      </c>
      <c r="I14" s="26">
        <v>5.19</v>
      </c>
      <c r="J14" s="26">
        <v>0.001</v>
      </c>
      <c r="K14" s="26">
        <v>1.04</v>
      </c>
      <c r="L14" s="26">
        <v>36.405</v>
      </c>
      <c r="M14" s="26">
        <v>0.045</v>
      </c>
      <c r="N14" s="26">
        <v>1.789</v>
      </c>
      <c r="O14" s="26">
        <v>2.67</v>
      </c>
    </row>
    <row r="15" spans="1:15" ht="15" thickBot="1">
      <c r="A15" s="25" t="s">
        <v>109</v>
      </c>
      <c r="B15" s="25">
        <v>78</v>
      </c>
      <c r="C15" s="26">
        <v>80</v>
      </c>
      <c r="D15" s="26">
        <v>8.61</v>
      </c>
      <c r="E15" s="26">
        <v>2.37</v>
      </c>
      <c r="F15" s="26">
        <v>2.85</v>
      </c>
      <c r="G15" s="26">
        <v>127.5</v>
      </c>
      <c r="H15" s="26">
        <v>0.09</v>
      </c>
      <c r="I15" s="26">
        <v>2.43</v>
      </c>
      <c r="J15" s="26">
        <v>0.06</v>
      </c>
      <c r="K15" s="26">
        <v>3.04</v>
      </c>
      <c r="L15" s="26">
        <v>12.966</v>
      </c>
      <c r="M15" s="26">
        <v>345.89</v>
      </c>
      <c r="N15" s="26">
        <v>1.789</v>
      </c>
      <c r="O15" s="26">
        <v>0.51</v>
      </c>
    </row>
    <row r="16" spans="1:15" ht="15" thickBot="1">
      <c r="A16" s="34" t="s">
        <v>75</v>
      </c>
      <c r="B16" s="47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4.25" customHeight="1" thickBot="1">
      <c r="A17" s="25" t="s">
        <v>27</v>
      </c>
      <c r="B17" s="25">
        <v>268</v>
      </c>
      <c r="C17" s="26">
        <v>200</v>
      </c>
      <c r="D17" s="26">
        <v>0.05</v>
      </c>
      <c r="E17" s="26">
        <v>0.01</v>
      </c>
      <c r="F17" s="26">
        <v>4.95</v>
      </c>
      <c r="G17" s="26">
        <v>17.5</v>
      </c>
      <c r="H17" s="26">
        <v>0</v>
      </c>
      <c r="I17" s="26">
        <v>0</v>
      </c>
      <c r="J17" s="26">
        <v>0</v>
      </c>
      <c r="K17" s="26">
        <v>0</v>
      </c>
      <c r="L17" s="26">
        <v>0.13</v>
      </c>
      <c r="M17" s="26">
        <v>0</v>
      </c>
      <c r="N17" s="26">
        <v>0</v>
      </c>
      <c r="O17" s="26">
        <v>0.01</v>
      </c>
    </row>
    <row r="18" spans="1:15" ht="16.5" customHeight="1" thickBot="1">
      <c r="A18" s="25" t="s">
        <v>42</v>
      </c>
      <c r="B18" s="25"/>
      <c r="C18" s="28">
        <v>80</v>
      </c>
      <c r="D18" s="28">
        <v>2.48</v>
      </c>
      <c r="E18" s="28">
        <v>4.24</v>
      </c>
      <c r="F18" s="28">
        <v>11.2</v>
      </c>
      <c r="G18" s="28">
        <v>210</v>
      </c>
      <c r="H18" s="28">
        <v>0.22</v>
      </c>
      <c r="I18" s="28">
        <v>0</v>
      </c>
      <c r="J18" s="28">
        <v>0.02</v>
      </c>
      <c r="K18" s="28">
        <v>0.28</v>
      </c>
      <c r="L18" s="28">
        <v>20</v>
      </c>
      <c r="M18" s="28">
        <v>10.48</v>
      </c>
      <c r="N18" s="28">
        <v>46.4</v>
      </c>
      <c r="O18" s="28">
        <v>0</v>
      </c>
    </row>
    <row r="19" spans="1:15" ht="15" thickBot="1">
      <c r="A19" s="19" t="s">
        <v>24</v>
      </c>
      <c r="B19" s="4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ht="15.75" customHeight="1" thickBot="1">
      <c r="A20" s="23" t="s">
        <v>39</v>
      </c>
      <c r="B20" s="44">
        <v>89</v>
      </c>
      <c r="C20" s="24">
        <v>80</v>
      </c>
      <c r="D20" s="24">
        <v>17.9</v>
      </c>
      <c r="E20" s="24">
        <v>13.86</v>
      </c>
      <c r="F20" s="24">
        <v>3.318</v>
      </c>
      <c r="G20" s="24">
        <v>139.37</v>
      </c>
      <c r="H20" s="24">
        <v>0.036</v>
      </c>
      <c r="I20" s="24">
        <v>0.384</v>
      </c>
      <c r="J20" s="24">
        <v>0.3</v>
      </c>
      <c r="K20" s="24">
        <v>0</v>
      </c>
      <c r="L20" s="26">
        <v>9.012</v>
      </c>
      <c r="M20" s="24">
        <v>238</v>
      </c>
      <c r="N20" s="24">
        <v>42.4884</v>
      </c>
      <c r="O20" s="24">
        <v>2.274</v>
      </c>
    </row>
    <row r="21" spans="1:15" ht="15" thickBot="1">
      <c r="A21" s="25" t="s">
        <v>83</v>
      </c>
      <c r="B21" s="25">
        <v>202</v>
      </c>
      <c r="C21" s="26">
        <v>150</v>
      </c>
      <c r="D21" s="68">
        <v>5.69</v>
      </c>
      <c r="E21" s="26">
        <v>4.59</v>
      </c>
      <c r="F21" s="26">
        <v>35.84</v>
      </c>
      <c r="G21" s="26">
        <v>135.36</v>
      </c>
      <c r="H21" s="26">
        <v>0.06</v>
      </c>
      <c r="I21" s="26">
        <v>0</v>
      </c>
      <c r="J21" s="26">
        <v>0.015</v>
      </c>
      <c r="K21" s="26">
        <v>1.739</v>
      </c>
      <c r="L21" s="26">
        <v>9.315</v>
      </c>
      <c r="M21" s="26">
        <v>79.45</v>
      </c>
      <c r="N21" s="26">
        <v>11.4</v>
      </c>
      <c r="O21" s="26">
        <v>0.735</v>
      </c>
    </row>
    <row r="22" spans="1:15" ht="15.75" customHeight="1" thickBot="1">
      <c r="A22" s="23" t="s">
        <v>26</v>
      </c>
      <c r="B22" s="25">
        <v>147</v>
      </c>
      <c r="C22" s="26">
        <v>75</v>
      </c>
      <c r="D22" s="26">
        <v>2.6</v>
      </c>
      <c r="E22" s="26">
        <v>1.6</v>
      </c>
      <c r="F22" s="26">
        <v>22.63</v>
      </c>
      <c r="G22" s="26">
        <v>160.82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8.75" customHeight="1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5" t="s">
        <v>123</v>
      </c>
      <c r="B24" s="25"/>
      <c r="C24" s="26"/>
      <c r="D24" s="6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42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38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5" t="s">
        <v>95</v>
      </c>
      <c r="B27" s="25"/>
      <c r="C27" s="26"/>
      <c r="D27" s="26">
        <f aca="true" t="shared" si="0" ref="D27:O27">SUM(D4:D26)</f>
        <v>73.47</v>
      </c>
      <c r="E27" s="26">
        <f t="shared" si="0"/>
        <v>71.64999999999999</v>
      </c>
      <c r="F27" s="26">
        <f t="shared" si="0"/>
        <v>328.23799999999994</v>
      </c>
      <c r="G27" s="26">
        <f t="shared" si="0"/>
        <v>2209.8300000000004</v>
      </c>
      <c r="H27" s="26">
        <f t="shared" si="0"/>
        <v>0.996</v>
      </c>
      <c r="I27" s="26">
        <f t="shared" si="0"/>
        <v>42.803999999999995</v>
      </c>
      <c r="J27" s="26">
        <f t="shared" si="0"/>
        <v>0.796</v>
      </c>
      <c r="K27" s="26">
        <f t="shared" si="0"/>
        <v>9.719000000000001</v>
      </c>
      <c r="L27" s="26">
        <f t="shared" si="0"/>
        <v>677.458</v>
      </c>
      <c r="M27" s="26">
        <f t="shared" si="0"/>
        <v>1318.6950000000002</v>
      </c>
      <c r="N27" s="26">
        <f t="shared" si="0"/>
        <v>254.5664</v>
      </c>
      <c r="O27" s="26">
        <f t="shared" si="0"/>
        <v>12.998999999999997</v>
      </c>
    </row>
    <row r="28" spans="1:15" ht="19.5" customHeight="1" thickBot="1">
      <c r="A28" s="19" t="s">
        <v>28</v>
      </c>
      <c r="B28" s="19"/>
      <c r="C28" s="39" t="s">
        <v>29</v>
      </c>
      <c r="D28" s="39">
        <f>SUM(D4:D26)</f>
        <v>73.47</v>
      </c>
      <c r="E28" s="39" t="e">
        <f>E4+E5+E6+E7+E9+E10+E11+E13+E14+E15+#REF!+E16+#REF!+E19+E21+E23+E24+E25+E26</f>
        <v>#REF!</v>
      </c>
      <c r="F28" s="39" t="e">
        <f>F4+F5+F6+F7+F9+F10+F11+F13+F14+F15+#REF!+F16+#REF!+F19+F21+F23+F24+F25+F26</f>
        <v>#REF!</v>
      </c>
      <c r="G28" s="39">
        <v>2.474</v>
      </c>
      <c r="H28" s="39" t="e">
        <f>H4+H5+H6+H7+H9+H10+H11+H13+H14+H15+#REF!+H16+#REF!+H19+H21+H23+H24+H25+H26</f>
        <v>#REF!</v>
      </c>
      <c r="I28" s="39" t="e">
        <f>I4+I5+I6+I7+I9+I10+I11+I13+I14+I15+#REF!+I16+#REF!+I19+I21+I23+I24+I25+I26</f>
        <v>#REF!</v>
      </c>
      <c r="J28" s="39" t="e">
        <f>J4+J5+J6+J7+J9+J10+J11+J13+J14+J15+#REF!+J16+#REF!+J19+J21+J23+J24+J25+J26</f>
        <v>#REF!</v>
      </c>
      <c r="K28" s="39" t="e">
        <f>K4+K5+K6+K7+K9+K10+K11+K13+K14+K15+#REF!+K16+#REF!+K19+K21+K23+K24+K25+K26</f>
        <v>#REF!</v>
      </c>
      <c r="L28" s="39" t="e">
        <f>L4+L5+L6+L7+L9+L10+L11+L13+L14+L15+#REF!+L16+#REF!+L19+L21+L23+L24+L25+L26</f>
        <v>#REF!</v>
      </c>
      <c r="M28" s="39" t="e">
        <f>M4+M5+M6+M7+M9+M10+M11+M13+M14+M15+#REF!+M16+#REF!+M19+M21+M23+M24+M25+M26</f>
        <v>#REF!</v>
      </c>
      <c r="N28" s="39" t="e">
        <f>N4+N5+N6+N7+N9+N10+N11+N13+N14+N15+#REF!+N16+#REF!+N19+N21+N23+N24+N25+N26</f>
        <v>#REF!</v>
      </c>
      <c r="O28" s="39" t="e">
        <f>O4+O5+O6+O7+O9+O10+O11+O13+O14+O15+#REF!+O16+#REF!+O19+O21+O23+O24+O25+O26</f>
        <v>#REF!</v>
      </c>
    </row>
    <row r="29" spans="1:15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72" customHeight="1">
      <c r="A30" s="5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68.25" customHeight="1">
      <c r="A31" s="5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65534" ht="12.75">
      <c r="D65534">
        <f>SUM(D4:D65533)</f>
        <v>220.41</v>
      </c>
    </row>
  </sheetData>
  <sheetProtection/>
  <mergeCells count="5">
    <mergeCell ref="H1:K1"/>
    <mergeCell ref="L1:O1"/>
    <mergeCell ref="D1:F1"/>
    <mergeCell ref="C1:C2"/>
    <mergeCell ref="G1:G2"/>
  </mergeCells>
  <printOptions/>
  <pageMargins left="0.6018518518518519" right="0.18518518518518517" top="0.33564814814814814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zoomScale="86" zoomScalePageLayoutView="86" workbookViewId="0" topLeftCell="A1">
      <selection activeCell="D29" sqref="D29:O29"/>
    </sheetView>
  </sheetViews>
  <sheetFormatPr defaultColWidth="9.140625" defaultRowHeight="12.75"/>
  <cols>
    <col min="1" max="1" width="24.7109375" style="0" customWidth="1"/>
    <col min="2" max="2" width="6.8515625" style="0" customWidth="1"/>
    <col min="3" max="3" width="6.7109375" style="0" customWidth="1"/>
    <col min="4" max="4" width="6.8515625" style="0" customWidth="1"/>
    <col min="5" max="5" width="8.28125" style="0" customWidth="1"/>
    <col min="6" max="6" width="9.00390625" style="0" customWidth="1"/>
    <col min="7" max="7" width="15.140625" style="0" customWidth="1"/>
    <col min="8" max="8" width="8.00390625" style="0" customWidth="1"/>
    <col min="9" max="9" width="6.57421875" style="0" customWidth="1"/>
    <col min="10" max="10" width="6.7109375" style="0" customWidth="1"/>
    <col min="11" max="11" width="6.00390625" style="0" customWidth="1"/>
    <col min="12" max="12" width="6.421875" style="0" customWidth="1"/>
    <col min="13" max="13" width="7.28125" style="0" customWidth="1"/>
    <col min="14" max="14" width="8.140625" style="0" customWidth="1"/>
    <col min="15" max="15" width="8.421875" style="0" customWidth="1"/>
  </cols>
  <sheetData>
    <row r="1" spans="1:15" ht="18.75" customHeight="1" thickBot="1">
      <c r="A1" s="88" t="s">
        <v>82</v>
      </c>
      <c r="B1" s="31" t="s">
        <v>98</v>
      </c>
      <c r="C1" s="88" t="s">
        <v>1</v>
      </c>
      <c r="D1" s="85" t="s">
        <v>2</v>
      </c>
      <c r="E1" s="99"/>
      <c r="F1" s="100"/>
      <c r="G1" s="88" t="s">
        <v>3</v>
      </c>
      <c r="H1" s="85" t="s">
        <v>4</v>
      </c>
      <c r="I1" s="99"/>
      <c r="J1" s="99"/>
      <c r="K1" s="100"/>
      <c r="L1" s="85" t="s">
        <v>5</v>
      </c>
      <c r="M1" s="99"/>
      <c r="N1" s="99"/>
      <c r="O1" s="100"/>
    </row>
    <row r="2" spans="1:15" ht="25.5" customHeight="1" thickBot="1">
      <c r="A2" s="98"/>
      <c r="B2" s="48" t="s">
        <v>97</v>
      </c>
      <c r="C2" s="94"/>
      <c r="D2" s="34" t="s">
        <v>6</v>
      </c>
      <c r="E2" s="34" t="s">
        <v>7</v>
      </c>
      <c r="F2" s="36" t="s">
        <v>8</v>
      </c>
      <c r="G2" s="94"/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</row>
    <row r="3" spans="1:15" ht="15.75" customHeight="1" thickBot="1">
      <c r="A3" s="19" t="s">
        <v>17</v>
      </c>
      <c r="B3" s="43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17.25" customHeight="1" thickBot="1">
      <c r="A4" s="25" t="s">
        <v>30</v>
      </c>
      <c r="B4" s="25">
        <v>187</v>
      </c>
      <c r="C4" s="29">
        <v>180</v>
      </c>
      <c r="D4" s="29">
        <v>3.7</v>
      </c>
      <c r="E4" s="29">
        <v>8.064</v>
      </c>
      <c r="F4" s="29">
        <v>16.01</v>
      </c>
      <c r="G4" s="29">
        <v>137.4</v>
      </c>
      <c r="H4" s="29">
        <v>0.108</v>
      </c>
      <c r="I4" s="29">
        <v>0.109</v>
      </c>
      <c r="J4" s="29">
        <v>0.027</v>
      </c>
      <c r="K4" s="29">
        <v>0.16</v>
      </c>
      <c r="L4" s="29">
        <v>156.1</v>
      </c>
      <c r="M4" s="29">
        <v>165.99</v>
      </c>
      <c r="N4" s="29">
        <v>40.1</v>
      </c>
      <c r="O4" s="29">
        <v>0.145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160.82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6" ht="18" customHeight="1" thickBot="1">
      <c r="A6" s="23" t="s">
        <v>71</v>
      </c>
      <c r="B6" s="23">
        <v>96</v>
      </c>
      <c r="C6" s="26">
        <v>15</v>
      </c>
      <c r="D6" s="26">
        <v>4.68</v>
      </c>
      <c r="E6" s="68">
        <v>9.4</v>
      </c>
      <c r="F6" s="26">
        <v>29.35</v>
      </c>
      <c r="G6" s="26">
        <v>222.1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  <c r="P6" s="10"/>
    </row>
    <row r="7" spans="1:16" ht="15" thickBot="1">
      <c r="A7" s="25" t="s">
        <v>108</v>
      </c>
      <c r="B7" s="25">
        <v>424</v>
      </c>
      <c r="C7" s="26">
        <v>40</v>
      </c>
      <c r="D7" s="26">
        <v>5.1</v>
      </c>
      <c r="E7" s="26">
        <v>4.6</v>
      </c>
      <c r="F7" s="26">
        <v>0.3</v>
      </c>
      <c r="G7" s="26">
        <v>42</v>
      </c>
      <c r="H7" s="26">
        <v>0.03</v>
      </c>
      <c r="I7" s="26">
        <v>0</v>
      </c>
      <c r="J7" s="26">
        <v>0.18</v>
      </c>
      <c r="K7" s="26">
        <v>0</v>
      </c>
      <c r="L7" s="26">
        <v>45.12</v>
      </c>
      <c r="M7" s="26">
        <v>0</v>
      </c>
      <c r="N7" s="26">
        <v>0</v>
      </c>
      <c r="O7" s="26">
        <v>1</v>
      </c>
      <c r="P7" s="11"/>
    </row>
    <row r="8" spans="1:16" ht="15" thickBot="1">
      <c r="A8" s="25" t="s">
        <v>31</v>
      </c>
      <c r="B8" s="25">
        <v>269</v>
      </c>
      <c r="C8" s="27">
        <v>200</v>
      </c>
      <c r="D8" s="27">
        <v>1.6</v>
      </c>
      <c r="E8" s="27">
        <v>1.8</v>
      </c>
      <c r="F8" s="27">
        <v>12.4</v>
      </c>
      <c r="G8" s="27">
        <v>39</v>
      </c>
      <c r="H8" s="27">
        <v>0.02</v>
      </c>
      <c r="I8" s="27">
        <v>0.64</v>
      </c>
      <c r="J8" s="27">
        <v>0</v>
      </c>
      <c r="K8" s="27">
        <v>1.04</v>
      </c>
      <c r="L8" s="27">
        <v>60.3</v>
      </c>
      <c r="M8" s="27">
        <v>9.1</v>
      </c>
      <c r="N8" s="27">
        <v>7.2</v>
      </c>
      <c r="O8" s="27">
        <v>0.08</v>
      </c>
      <c r="P8" s="11"/>
    </row>
    <row r="9" spans="1:16" ht="16.5" customHeight="1" thickBot="1">
      <c r="A9" s="25" t="s">
        <v>72</v>
      </c>
      <c r="B9" s="25">
        <v>145</v>
      </c>
      <c r="C9" s="27">
        <v>50</v>
      </c>
      <c r="D9" s="28">
        <v>0.2</v>
      </c>
      <c r="E9" s="28">
        <v>0.9</v>
      </c>
      <c r="F9" s="28">
        <v>8.1</v>
      </c>
      <c r="G9" s="28">
        <v>23</v>
      </c>
      <c r="H9" s="28">
        <v>0.04</v>
      </c>
      <c r="I9" s="28">
        <v>0.3</v>
      </c>
      <c r="J9" s="28">
        <v>0</v>
      </c>
      <c r="K9" s="28">
        <v>0</v>
      </c>
      <c r="L9" s="28">
        <v>0.3</v>
      </c>
      <c r="M9" s="28">
        <v>0</v>
      </c>
      <c r="N9" s="28">
        <v>0</v>
      </c>
      <c r="O9" s="28">
        <v>34</v>
      </c>
      <c r="P9" s="11"/>
    </row>
    <row r="10" spans="1:15" ht="15" thickBot="1">
      <c r="A10" s="25" t="s">
        <v>133</v>
      </c>
      <c r="B10" s="25"/>
      <c r="C10" s="26"/>
      <c r="D10" s="26"/>
      <c r="E10" s="26"/>
      <c r="F10" s="26"/>
      <c r="G10" s="26"/>
      <c r="H10" s="26"/>
      <c r="I10" s="26"/>
      <c r="J10" s="26"/>
      <c r="K10" s="68"/>
      <c r="L10" s="26"/>
      <c r="M10" s="26"/>
      <c r="N10" s="26"/>
      <c r="O10" s="26"/>
    </row>
    <row r="11" spans="1:15" ht="15" thickBot="1">
      <c r="A11" s="25" t="s">
        <v>110</v>
      </c>
      <c r="B11" s="25">
        <v>68</v>
      </c>
      <c r="C11" s="26">
        <v>180</v>
      </c>
      <c r="D11" s="26">
        <v>5.5</v>
      </c>
      <c r="E11" s="26">
        <v>4.67</v>
      </c>
      <c r="F11" s="26">
        <v>18.54</v>
      </c>
      <c r="G11" s="26">
        <v>271.9</v>
      </c>
      <c r="H11" s="26">
        <v>0.09</v>
      </c>
      <c r="I11" s="26">
        <v>4.86</v>
      </c>
      <c r="J11" s="26">
        <v>0.108</v>
      </c>
      <c r="K11" s="26">
        <v>2.64</v>
      </c>
      <c r="L11" s="26">
        <v>356.1</v>
      </c>
      <c r="M11" s="26">
        <v>299.7</v>
      </c>
      <c r="N11" s="26">
        <v>31.2</v>
      </c>
      <c r="O11" s="26">
        <v>2.7</v>
      </c>
    </row>
    <row r="12" spans="1:16" ht="18" customHeight="1" thickBot="1">
      <c r="A12" s="25" t="s">
        <v>33</v>
      </c>
      <c r="B12" s="25">
        <v>35</v>
      </c>
      <c r="C12" s="26">
        <v>100</v>
      </c>
      <c r="D12" s="26">
        <v>1.42</v>
      </c>
      <c r="E12" s="26">
        <v>2.9</v>
      </c>
      <c r="F12" s="26">
        <v>8.36</v>
      </c>
      <c r="G12" s="26">
        <v>33.1</v>
      </c>
      <c r="H12" s="26">
        <v>0.02</v>
      </c>
      <c r="I12" s="26">
        <v>9.5</v>
      </c>
      <c r="J12" s="26">
        <v>0.04</v>
      </c>
      <c r="K12" s="26">
        <v>0.1</v>
      </c>
      <c r="L12" s="26">
        <v>35.14</v>
      </c>
      <c r="M12" s="26">
        <v>0.4</v>
      </c>
      <c r="N12" s="26">
        <v>22</v>
      </c>
      <c r="O12" s="26">
        <v>0.1</v>
      </c>
      <c r="P12" s="11"/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6" ht="15" thickBot="1">
      <c r="A14" s="25" t="s">
        <v>23</v>
      </c>
      <c r="B14" s="25">
        <v>148</v>
      </c>
      <c r="C14" s="26">
        <v>80</v>
      </c>
      <c r="D14" s="26">
        <v>4.8</v>
      </c>
      <c r="E14" s="26">
        <v>0.8</v>
      </c>
      <c r="F14" s="26">
        <v>35.46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11"/>
    </row>
    <row r="15" spans="1:16" ht="15" thickBot="1">
      <c r="A15" s="25" t="s">
        <v>32</v>
      </c>
      <c r="B15" s="25">
        <v>611</v>
      </c>
      <c r="C15" s="26">
        <v>200</v>
      </c>
      <c r="D15" s="26">
        <v>1.695</v>
      </c>
      <c r="E15" s="26">
        <v>2.595</v>
      </c>
      <c r="F15" s="26">
        <v>7.905</v>
      </c>
      <c r="G15" s="26">
        <v>119.1</v>
      </c>
      <c r="H15" s="26">
        <v>0.015</v>
      </c>
      <c r="I15" s="26">
        <v>0.36</v>
      </c>
      <c r="J15" s="26">
        <v>0</v>
      </c>
      <c r="K15" s="68">
        <v>2.12</v>
      </c>
      <c r="L15" s="26">
        <v>7.57</v>
      </c>
      <c r="M15" s="26">
        <v>0.48</v>
      </c>
      <c r="N15" s="26">
        <v>25</v>
      </c>
      <c r="O15" s="26">
        <v>0.27</v>
      </c>
      <c r="P15" s="11"/>
    </row>
    <row r="16" spans="1:15" ht="12.75" customHeight="1" thickBot="1">
      <c r="A16" s="19" t="s">
        <v>34</v>
      </c>
      <c r="B16" s="43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" thickBot="1">
      <c r="A17" s="25" t="s">
        <v>135</v>
      </c>
      <c r="B17" s="25">
        <v>250</v>
      </c>
      <c r="C17" s="28">
        <v>110</v>
      </c>
      <c r="D17" s="28">
        <v>3.43</v>
      </c>
      <c r="E17" s="28">
        <v>3.12</v>
      </c>
      <c r="F17" s="28">
        <v>9.45</v>
      </c>
      <c r="G17" s="28">
        <v>100</v>
      </c>
      <c r="H17" s="28">
        <v>0.01</v>
      </c>
      <c r="I17" s="28">
        <v>0</v>
      </c>
      <c r="J17" s="28">
        <v>0.004</v>
      </c>
      <c r="K17" s="28">
        <v>0.1</v>
      </c>
      <c r="L17" s="28">
        <v>13.06</v>
      </c>
      <c r="M17" s="28">
        <v>0.8</v>
      </c>
      <c r="N17" s="28">
        <v>2</v>
      </c>
      <c r="O17" s="28">
        <v>0.89</v>
      </c>
    </row>
    <row r="18" spans="1:15" ht="15" thickBot="1">
      <c r="A18" s="25" t="s">
        <v>38</v>
      </c>
      <c r="B18" s="25">
        <v>127</v>
      </c>
      <c r="C18" s="26">
        <v>200</v>
      </c>
      <c r="D18" s="26">
        <v>6.4</v>
      </c>
      <c r="E18" s="26">
        <v>5</v>
      </c>
      <c r="F18" s="26">
        <v>32</v>
      </c>
      <c r="G18" s="26">
        <v>118</v>
      </c>
      <c r="H18" s="26">
        <v>0.06</v>
      </c>
      <c r="I18" s="26">
        <v>1.2</v>
      </c>
      <c r="J18" s="26">
        <v>0.04</v>
      </c>
      <c r="K18" s="26">
        <v>0</v>
      </c>
      <c r="L18" s="26">
        <v>238</v>
      </c>
      <c r="M18" s="26">
        <v>182</v>
      </c>
      <c r="N18" s="26">
        <v>28</v>
      </c>
      <c r="O18" s="26">
        <v>0.2</v>
      </c>
    </row>
    <row r="19" spans="1:16" ht="16.5" customHeight="1" thickBot="1">
      <c r="A19" s="19" t="s">
        <v>24</v>
      </c>
      <c r="B19" s="43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11"/>
    </row>
    <row r="20" spans="1:15" ht="15" thickBot="1">
      <c r="A20" s="25" t="s">
        <v>124</v>
      </c>
      <c r="B20" s="25">
        <v>536</v>
      </c>
      <c r="C20" s="26">
        <v>180</v>
      </c>
      <c r="D20" s="26">
        <v>2.26</v>
      </c>
      <c r="E20" s="26">
        <v>4.89</v>
      </c>
      <c r="F20" s="26">
        <v>4.14</v>
      </c>
      <c r="G20" s="26">
        <v>113.47</v>
      </c>
      <c r="H20" s="26">
        <v>0.045</v>
      </c>
      <c r="I20" s="26">
        <v>24.72</v>
      </c>
      <c r="J20" s="26">
        <v>0</v>
      </c>
      <c r="K20" s="26">
        <v>0</v>
      </c>
      <c r="L20" s="26">
        <v>76.95</v>
      </c>
      <c r="M20" s="26">
        <v>0</v>
      </c>
      <c r="N20" s="26">
        <v>0</v>
      </c>
      <c r="O20" s="26">
        <v>1.14</v>
      </c>
    </row>
    <row r="21" spans="1:15" ht="15" thickBot="1">
      <c r="A21" s="25" t="s">
        <v>74</v>
      </c>
      <c r="B21" s="25">
        <v>291</v>
      </c>
      <c r="C21" s="26">
        <v>200</v>
      </c>
      <c r="D21" s="26">
        <v>0</v>
      </c>
      <c r="E21" s="26">
        <v>0</v>
      </c>
      <c r="F21" s="26">
        <v>20</v>
      </c>
      <c r="G21" s="26">
        <v>76</v>
      </c>
      <c r="H21" s="26">
        <v>0</v>
      </c>
      <c r="I21" s="26">
        <v>0</v>
      </c>
      <c r="J21" s="26">
        <v>0</v>
      </c>
      <c r="K21" s="26">
        <v>1.843</v>
      </c>
      <c r="L21" s="26">
        <v>0.48</v>
      </c>
      <c r="M21" s="26">
        <v>59.71</v>
      </c>
      <c r="N21" s="26">
        <v>8.138</v>
      </c>
      <c r="O21" s="26">
        <v>0.06</v>
      </c>
    </row>
    <row r="22" spans="1:15" ht="15" thickBot="1">
      <c r="A22" s="25" t="s">
        <v>136</v>
      </c>
      <c r="B22" s="25">
        <v>368</v>
      </c>
      <c r="C22" s="26">
        <v>50</v>
      </c>
      <c r="D22" s="26">
        <v>0.4</v>
      </c>
      <c r="E22" s="26">
        <v>0.4</v>
      </c>
      <c r="F22" s="26">
        <v>9.8</v>
      </c>
      <c r="G22" s="26">
        <v>44</v>
      </c>
      <c r="H22" s="26">
        <v>0.03</v>
      </c>
      <c r="I22" s="26">
        <v>10</v>
      </c>
      <c r="J22" s="26">
        <v>0.005</v>
      </c>
      <c r="K22" s="26">
        <v>0.4</v>
      </c>
      <c r="L22" s="26">
        <v>16</v>
      </c>
      <c r="M22" s="26">
        <v>0.4</v>
      </c>
      <c r="N22" s="26">
        <v>10.5</v>
      </c>
      <c r="O22" s="26">
        <v>2.2</v>
      </c>
    </row>
    <row r="23" spans="1:15" ht="15" thickBot="1">
      <c r="A23" s="23" t="s">
        <v>26</v>
      </c>
      <c r="B23" s="25">
        <v>147</v>
      </c>
      <c r="C23" s="26">
        <v>75</v>
      </c>
      <c r="D23" s="26">
        <v>2.6</v>
      </c>
      <c r="E23" s="26">
        <v>1.6</v>
      </c>
      <c r="F23" s="26">
        <v>22.63</v>
      </c>
      <c r="G23" s="26">
        <v>160.82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6" ht="15" thickBot="1">
      <c r="A24" s="25" t="s">
        <v>132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1"/>
    </row>
    <row r="25" spans="1:16" ht="12.75" customHeight="1" thickBot="1">
      <c r="A25" s="25" t="s">
        <v>42</v>
      </c>
      <c r="B25" s="25"/>
      <c r="C25" s="28">
        <v>100</v>
      </c>
      <c r="D25" s="28">
        <v>1.55</v>
      </c>
      <c r="E25" s="28">
        <v>0.77</v>
      </c>
      <c r="F25" s="28">
        <v>17.19</v>
      </c>
      <c r="G25" s="28">
        <v>55.81</v>
      </c>
      <c r="H25" s="28">
        <v>0.08</v>
      </c>
      <c r="I25" s="28">
        <v>0</v>
      </c>
      <c r="J25" s="28">
        <v>0.013</v>
      </c>
      <c r="K25" s="28">
        <v>0.175</v>
      </c>
      <c r="L25" s="28">
        <v>12.5</v>
      </c>
      <c r="M25" s="28">
        <v>1.55</v>
      </c>
      <c r="N25" s="28">
        <v>16.5</v>
      </c>
      <c r="O25" s="28">
        <v>0</v>
      </c>
      <c r="P25" s="10"/>
    </row>
    <row r="26" spans="1:15" ht="15" thickBot="1">
      <c r="A26" s="25" t="s">
        <v>22</v>
      </c>
      <c r="B26" s="25">
        <v>102</v>
      </c>
      <c r="C26" s="26">
        <v>200</v>
      </c>
      <c r="D26" s="26">
        <v>0.04</v>
      </c>
      <c r="E26" s="26">
        <v>0</v>
      </c>
      <c r="F26" s="26">
        <v>24.76</v>
      </c>
      <c r="G26" s="26">
        <v>94.2</v>
      </c>
      <c r="H26" s="26">
        <v>0.01</v>
      </c>
      <c r="I26" s="26">
        <v>1.08</v>
      </c>
      <c r="J26" s="26">
        <v>0</v>
      </c>
      <c r="K26" s="26">
        <v>0</v>
      </c>
      <c r="L26" s="26">
        <v>6.4</v>
      </c>
      <c r="M26" s="26">
        <v>0</v>
      </c>
      <c r="N26" s="26">
        <v>0</v>
      </c>
      <c r="O26" s="26">
        <v>0.18</v>
      </c>
    </row>
    <row r="27" spans="1:15" ht="15" thickBot="1">
      <c r="A27" s="23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6" ht="15" customHeight="1" thickBot="1">
      <c r="A28" s="25" t="s">
        <v>84</v>
      </c>
      <c r="B28" s="25"/>
      <c r="C28" s="26"/>
      <c r="D28" s="35">
        <f>D4+D5+D6+D7+D8+D11+D12+D13+D14+D15+D17+D18+D20+D21+D22+D23+D25+D26</f>
        <v>47.815</v>
      </c>
      <c r="E28" s="35">
        <f aca="true" t="shared" si="0" ref="E28:O28">E4+E5+E6+E7+E8+E11+E12+E13+E14+E15+E17+E18+E20+E21+E22+E23+E25+E26</f>
        <v>52.208999999999996</v>
      </c>
      <c r="F28" s="35">
        <f t="shared" si="0"/>
        <v>315.685</v>
      </c>
      <c r="G28" s="35">
        <f t="shared" si="0"/>
        <v>2033.12</v>
      </c>
      <c r="H28" s="35">
        <f t="shared" si="0"/>
        <v>0.543</v>
      </c>
      <c r="I28" s="35">
        <f t="shared" si="0"/>
        <v>53.54899999999999</v>
      </c>
      <c r="J28" s="35">
        <f t="shared" si="0"/>
        <v>0.477</v>
      </c>
      <c r="K28" s="35">
        <f t="shared" si="0"/>
        <v>8.728</v>
      </c>
      <c r="L28" s="35">
        <f t="shared" si="0"/>
        <v>1045.7200000000003</v>
      </c>
      <c r="M28" s="35">
        <f t="shared" si="0"/>
        <v>780.1199999999999</v>
      </c>
      <c r="N28" s="35">
        <f t="shared" si="0"/>
        <v>205.638</v>
      </c>
      <c r="O28" s="35">
        <f t="shared" si="0"/>
        <v>9.834999999999997</v>
      </c>
      <c r="P28" s="5"/>
    </row>
    <row r="29" spans="1:15" ht="15" thickBot="1">
      <c r="A29" s="19" t="s">
        <v>35</v>
      </c>
      <c r="B29" s="19"/>
      <c r="C29" s="35"/>
      <c r="D29" s="35">
        <f>D4+D5+D6+D7+D8+D11+D12+D13+D14+D15+D17+D18+D20+D21+D22+D23+D25+D26</f>
        <v>47.815</v>
      </c>
      <c r="E29" s="35">
        <f aca="true" t="shared" si="1" ref="E29:O29">E4+E5+E6+E7+E8+E11+E12+E13+E14+E15+E17+E18+E20+E21+E22+E23+E25+E26</f>
        <v>52.208999999999996</v>
      </c>
      <c r="F29" s="35">
        <f t="shared" si="1"/>
        <v>315.685</v>
      </c>
      <c r="G29" s="35">
        <f t="shared" si="1"/>
        <v>2033.12</v>
      </c>
      <c r="H29" s="35">
        <f t="shared" si="1"/>
        <v>0.543</v>
      </c>
      <c r="I29" s="35">
        <f t="shared" si="1"/>
        <v>53.54899999999999</v>
      </c>
      <c r="J29" s="35">
        <f t="shared" si="1"/>
        <v>0.477</v>
      </c>
      <c r="K29" s="35">
        <f t="shared" si="1"/>
        <v>8.728</v>
      </c>
      <c r="L29" s="35">
        <f t="shared" si="1"/>
        <v>1045.7200000000003</v>
      </c>
      <c r="M29" s="35">
        <f t="shared" si="1"/>
        <v>780.1199999999999</v>
      </c>
      <c r="N29" s="35">
        <f t="shared" si="1"/>
        <v>205.638</v>
      </c>
      <c r="O29" s="35">
        <f t="shared" si="1"/>
        <v>9.834999999999997</v>
      </c>
    </row>
  </sheetData>
  <sheetProtection/>
  <mergeCells count="9">
    <mergeCell ref="C19:O19"/>
    <mergeCell ref="C16:O16"/>
    <mergeCell ref="C1:C2"/>
    <mergeCell ref="C3:O3"/>
    <mergeCell ref="A1:A2"/>
    <mergeCell ref="D1:F1"/>
    <mergeCell ref="H1:K1"/>
    <mergeCell ref="L1:O1"/>
    <mergeCell ref="G1:G2"/>
  </mergeCells>
  <printOptions/>
  <pageMargins left="0.75" right="0.20833333333333334" top="0.35984848484848486" bottom="0.274621212121212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="112" zoomScaleNormal="112" zoomScalePageLayoutView="0" workbookViewId="0" topLeftCell="A1">
      <selection activeCell="D28" sqref="D28:O29"/>
    </sheetView>
  </sheetViews>
  <sheetFormatPr defaultColWidth="9.140625" defaultRowHeight="12.75"/>
  <cols>
    <col min="1" max="1" width="22.421875" style="0" customWidth="1"/>
    <col min="2" max="2" width="8.00390625" style="0" customWidth="1"/>
    <col min="3" max="3" width="7.421875" style="0" customWidth="1"/>
    <col min="4" max="4" width="7.7109375" style="0" customWidth="1"/>
    <col min="5" max="5" width="7.8515625" style="0" customWidth="1"/>
    <col min="6" max="6" width="7.421875" style="0" customWidth="1"/>
    <col min="7" max="7" width="10.00390625" style="0" customWidth="1"/>
    <col min="8" max="8" width="7.7109375" style="0" customWidth="1"/>
    <col min="9" max="9" width="5.8515625" style="0" customWidth="1"/>
    <col min="10" max="10" width="6.7109375" style="0" customWidth="1"/>
    <col min="11" max="11" width="7.140625" style="0" customWidth="1"/>
    <col min="12" max="12" width="8.421875" style="0" customWidth="1"/>
    <col min="13" max="13" width="8.140625" style="0" customWidth="1"/>
    <col min="14" max="14" width="8.7109375" style="0" customWidth="1"/>
    <col min="15" max="15" width="8.57421875" style="0" customWidth="1"/>
  </cols>
  <sheetData>
    <row r="1" spans="1:15" ht="15" customHeight="1" thickBot="1">
      <c r="A1" s="31" t="s">
        <v>36</v>
      </c>
      <c r="B1" s="31" t="s">
        <v>98</v>
      </c>
      <c r="C1" s="59" t="s">
        <v>1</v>
      </c>
      <c r="D1" s="47" t="s">
        <v>2</v>
      </c>
      <c r="E1" s="60"/>
      <c r="F1" s="61"/>
      <c r="G1" s="59" t="s">
        <v>3</v>
      </c>
      <c r="H1" s="47" t="s">
        <v>4</v>
      </c>
      <c r="I1" s="60"/>
      <c r="J1" s="60"/>
      <c r="K1" s="61"/>
      <c r="L1" s="47" t="s">
        <v>5</v>
      </c>
      <c r="M1" s="60"/>
      <c r="N1" s="60"/>
      <c r="O1" s="61"/>
    </row>
    <row r="2" spans="1:15" ht="33" customHeight="1" thickBot="1">
      <c r="A2" s="18" t="s">
        <v>0</v>
      </c>
      <c r="B2" s="18" t="s">
        <v>97</v>
      </c>
      <c r="C2" s="46"/>
      <c r="D2" s="17" t="s">
        <v>6</v>
      </c>
      <c r="E2" s="17" t="s">
        <v>7</v>
      </c>
      <c r="F2" s="17" t="s">
        <v>8</v>
      </c>
      <c r="G2" s="46" t="s">
        <v>114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32" t="s">
        <v>76</v>
      </c>
      <c r="N2" s="17" t="s">
        <v>15</v>
      </c>
      <c r="O2" s="17" t="s">
        <v>16</v>
      </c>
    </row>
    <row r="3" spans="1:15" ht="15" thickBot="1">
      <c r="A3" s="19" t="s">
        <v>17</v>
      </c>
      <c r="B3" s="43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5" thickBot="1">
      <c r="A4" s="23" t="s">
        <v>101</v>
      </c>
      <c r="B4" s="23">
        <v>209</v>
      </c>
      <c r="C4" s="26">
        <v>100</v>
      </c>
      <c r="D4" s="26">
        <v>11.93</v>
      </c>
      <c r="E4" s="26">
        <v>17.43</v>
      </c>
      <c r="F4" s="26">
        <v>15.42</v>
      </c>
      <c r="G4" s="26">
        <v>61.01</v>
      </c>
      <c r="H4" s="26">
        <v>0.02</v>
      </c>
      <c r="I4" s="26">
        <v>12.2</v>
      </c>
      <c r="J4" s="26">
        <v>0.02</v>
      </c>
      <c r="K4" s="26">
        <v>0.68</v>
      </c>
      <c r="L4" s="26">
        <v>153.12</v>
      </c>
      <c r="M4" s="26">
        <v>3.88</v>
      </c>
      <c r="N4" s="26">
        <v>12.4</v>
      </c>
      <c r="O4" s="26">
        <v>1.3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160.82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191.95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85</v>
      </c>
      <c r="B7" s="25">
        <v>97</v>
      </c>
      <c r="C7" s="26">
        <v>20</v>
      </c>
      <c r="D7" s="26">
        <v>4.16</v>
      </c>
      <c r="E7" s="26">
        <v>10.08</v>
      </c>
      <c r="F7" s="26">
        <v>6.08</v>
      </c>
      <c r="G7" s="26">
        <v>44.9</v>
      </c>
      <c r="H7" s="26">
        <v>0.014</v>
      </c>
      <c r="I7" s="26">
        <v>0</v>
      </c>
      <c r="J7" s="26">
        <v>0.12</v>
      </c>
      <c r="K7" s="26">
        <v>0.09</v>
      </c>
      <c r="L7" s="26">
        <v>13.86</v>
      </c>
      <c r="M7" s="26">
        <v>0</v>
      </c>
      <c r="N7" s="26">
        <v>15</v>
      </c>
      <c r="O7" s="26">
        <v>0.92</v>
      </c>
    </row>
    <row r="8" spans="1:15" ht="15" thickBot="1">
      <c r="A8" s="25" t="s">
        <v>70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0.3</v>
      </c>
      <c r="K8" s="26">
        <v>0.8</v>
      </c>
      <c r="L8" s="26">
        <v>16</v>
      </c>
      <c r="M8" s="26">
        <v>0.4</v>
      </c>
      <c r="N8" s="26">
        <v>10.5</v>
      </c>
      <c r="O8" s="26">
        <v>2.2</v>
      </c>
    </row>
    <row r="9" spans="1:16" ht="12.75" customHeight="1" thickBot="1">
      <c r="A9" s="25" t="s">
        <v>19</v>
      </c>
      <c r="B9" s="25">
        <v>110</v>
      </c>
      <c r="C9" s="26">
        <v>200</v>
      </c>
      <c r="D9" s="26">
        <v>3.52</v>
      </c>
      <c r="E9" s="26">
        <v>3.72</v>
      </c>
      <c r="F9" s="26">
        <v>25.49</v>
      </c>
      <c r="G9" s="26">
        <v>85</v>
      </c>
      <c r="H9" s="26">
        <v>0.04</v>
      </c>
      <c r="I9" s="26">
        <v>1.3</v>
      </c>
      <c r="J9" s="26">
        <v>0</v>
      </c>
      <c r="K9" s="26">
        <v>1.07</v>
      </c>
      <c r="L9" s="26">
        <v>122.05</v>
      </c>
      <c r="M9" s="26">
        <v>89.71</v>
      </c>
      <c r="N9" s="26">
        <v>7.238</v>
      </c>
      <c r="O9" s="26">
        <v>0.56</v>
      </c>
      <c r="P9" s="10"/>
    </row>
    <row r="10" spans="1:16" ht="16.5" customHeight="1" thickBot="1">
      <c r="A10" s="19" t="s">
        <v>20</v>
      </c>
      <c r="B10" s="43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8"/>
    </row>
    <row r="11" spans="1:15" ht="15" thickBot="1">
      <c r="A11" s="25" t="s">
        <v>111</v>
      </c>
      <c r="B11" s="25">
        <v>108</v>
      </c>
      <c r="C11" s="28">
        <v>100</v>
      </c>
      <c r="D11" s="28">
        <v>16.6</v>
      </c>
      <c r="E11" s="28">
        <v>7.01</v>
      </c>
      <c r="F11" s="28">
        <v>10.24</v>
      </c>
      <c r="G11" s="28">
        <v>236</v>
      </c>
      <c r="H11" s="28">
        <v>0.5</v>
      </c>
      <c r="I11" s="28">
        <v>0.45</v>
      </c>
      <c r="J11" s="28">
        <v>0.012</v>
      </c>
      <c r="K11" s="28">
        <v>1.34</v>
      </c>
      <c r="L11" s="28">
        <v>21.248</v>
      </c>
      <c r="M11" s="28">
        <v>320.45</v>
      </c>
      <c r="N11" s="28">
        <v>11.09</v>
      </c>
      <c r="O11" s="28">
        <v>0.19</v>
      </c>
    </row>
    <row r="12" spans="1:15" ht="15" thickBot="1">
      <c r="A12" s="23" t="s">
        <v>137</v>
      </c>
      <c r="B12" s="23">
        <v>33</v>
      </c>
      <c r="C12" s="26">
        <v>100</v>
      </c>
      <c r="D12" s="26">
        <v>1.42</v>
      </c>
      <c r="E12" s="26">
        <v>6.9</v>
      </c>
      <c r="F12" s="26">
        <v>8.36</v>
      </c>
      <c r="G12" s="26">
        <v>93.9</v>
      </c>
      <c r="H12" s="26">
        <v>0.02</v>
      </c>
      <c r="I12" s="26">
        <v>9.5</v>
      </c>
      <c r="J12" s="26">
        <v>0.04</v>
      </c>
      <c r="K12" s="26">
        <v>0.1</v>
      </c>
      <c r="L12" s="26">
        <v>35.14</v>
      </c>
      <c r="M12" s="26">
        <v>0.4</v>
      </c>
      <c r="N12" s="26">
        <v>22</v>
      </c>
      <c r="O12" s="26">
        <v>1.32</v>
      </c>
    </row>
    <row r="13" spans="1:15" ht="15" thickBot="1">
      <c r="A13" s="25" t="s">
        <v>65</v>
      </c>
      <c r="B13" s="25">
        <v>62</v>
      </c>
      <c r="C13" s="28">
        <v>200</v>
      </c>
      <c r="D13" s="28">
        <v>3.92</v>
      </c>
      <c r="E13" s="28">
        <v>5.82</v>
      </c>
      <c r="F13" s="28">
        <v>10.98</v>
      </c>
      <c r="G13" s="28">
        <v>168</v>
      </c>
      <c r="H13" s="28">
        <v>0.1</v>
      </c>
      <c r="I13" s="28">
        <v>12.5</v>
      </c>
      <c r="J13" s="28">
        <v>0</v>
      </c>
      <c r="K13" s="28">
        <v>0.1</v>
      </c>
      <c r="L13" s="28">
        <v>49</v>
      </c>
      <c r="M13" s="28">
        <v>145</v>
      </c>
      <c r="N13" s="28">
        <v>22</v>
      </c>
      <c r="O13" s="28">
        <v>0.17</v>
      </c>
    </row>
    <row r="14" spans="1:15" ht="15" thickBot="1">
      <c r="A14" s="23" t="s">
        <v>88</v>
      </c>
      <c r="B14" s="44">
        <v>194</v>
      </c>
      <c r="C14" s="24">
        <v>150</v>
      </c>
      <c r="D14" s="24">
        <v>3.57</v>
      </c>
      <c r="E14" s="24">
        <v>3</v>
      </c>
      <c r="F14" s="26">
        <v>0.33</v>
      </c>
      <c r="G14" s="24">
        <v>188.82</v>
      </c>
      <c r="H14" s="24">
        <v>0.024</v>
      </c>
      <c r="I14" s="24">
        <v>0</v>
      </c>
      <c r="J14" s="24">
        <v>0.015</v>
      </c>
      <c r="K14" s="24">
        <v>1.04</v>
      </c>
      <c r="L14" s="26">
        <v>1.144</v>
      </c>
      <c r="M14" s="24">
        <v>11.6</v>
      </c>
      <c r="N14" s="24">
        <v>1.789</v>
      </c>
      <c r="O14" s="24">
        <v>0.497</v>
      </c>
    </row>
    <row r="15" spans="1:18" ht="15" thickBot="1">
      <c r="A15" s="25" t="s">
        <v>134</v>
      </c>
      <c r="B15" s="25">
        <v>399</v>
      </c>
      <c r="C15" s="26">
        <v>200</v>
      </c>
      <c r="D15" s="26">
        <v>1</v>
      </c>
      <c r="E15" s="26">
        <v>0</v>
      </c>
      <c r="F15" s="26">
        <v>10.1</v>
      </c>
      <c r="G15" s="26">
        <v>116</v>
      </c>
      <c r="H15" s="26">
        <v>0.02</v>
      </c>
      <c r="I15" s="26">
        <v>4</v>
      </c>
      <c r="J15" s="26">
        <v>0.12</v>
      </c>
      <c r="K15" s="26">
        <v>0</v>
      </c>
      <c r="L15" s="26">
        <v>14</v>
      </c>
      <c r="M15" s="26">
        <v>0.4</v>
      </c>
      <c r="N15" s="26">
        <v>8</v>
      </c>
      <c r="O15" s="26">
        <v>0.2</v>
      </c>
      <c r="R15" s="57"/>
    </row>
    <row r="16" spans="1:15" ht="15" thickBot="1">
      <c r="A16" s="25" t="s">
        <v>23</v>
      </c>
      <c r="B16" s="25">
        <v>148</v>
      </c>
      <c r="C16" s="26">
        <v>80</v>
      </c>
      <c r="D16" s="26">
        <v>4.8</v>
      </c>
      <c r="E16" s="26">
        <v>0.8</v>
      </c>
      <c r="F16" s="26">
        <v>35.46</v>
      </c>
      <c r="G16" s="26">
        <v>151.2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ht="15" thickBot="1">
      <c r="A17" s="19" t="s">
        <v>34</v>
      </c>
      <c r="B17" s="43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5" thickBot="1">
      <c r="A18" s="25" t="s">
        <v>27</v>
      </c>
      <c r="B18" s="25">
        <v>268</v>
      </c>
      <c r="C18" s="26">
        <v>200</v>
      </c>
      <c r="D18" s="26">
        <v>0.05</v>
      </c>
      <c r="E18" s="26">
        <v>0.01</v>
      </c>
      <c r="F18" s="26">
        <v>4.95</v>
      </c>
      <c r="G18" s="26">
        <v>17.5</v>
      </c>
      <c r="H18" s="26">
        <v>0</v>
      </c>
      <c r="I18" s="26">
        <v>0</v>
      </c>
      <c r="J18" s="26">
        <v>0</v>
      </c>
      <c r="K18" s="26">
        <v>0</v>
      </c>
      <c r="L18" s="26">
        <v>0.13</v>
      </c>
      <c r="M18" s="26">
        <v>0</v>
      </c>
      <c r="N18" s="26">
        <v>0</v>
      </c>
      <c r="O18" s="26">
        <v>0.01</v>
      </c>
    </row>
    <row r="19" spans="1:15" ht="14.25" customHeight="1" thickBot="1">
      <c r="A19" s="25" t="s">
        <v>37</v>
      </c>
      <c r="B19" s="25">
        <v>215</v>
      </c>
      <c r="C19" s="28">
        <v>150</v>
      </c>
      <c r="D19" s="28">
        <v>10</v>
      </c>
      <c r="E19" s="28">
        <v>3.1</v>
      </c>
      <c r="F19" s="28">
        <v>25</v>
      </c>
      <c r="G19" s="28">
        <v>302.46</v>
      </c>
      <c r="H19" s="28">
        <v>0.08</v>
      </c>
      <c r="I19" s="28">
        <v>0.5</v>
      </c>
      <c r="J19" s="28">
        <v>0</v>
      </c>
      <c r="K19" s="28">
        <v>0</v>
      </c>
      <c r="L19" s="28">
        <v>170</v>
      </c>
      <c r="M19" s="28">
        <v>356</v>
      </c>
      <c r="N19" s="28">
        <v>0</v>
      </c>
      <c r="O19" s="28">
        <v>0.8</v>
      </c>
    </row>
    <row r="20" spans="1:15" ht="15" thickBot="1">
      <c r="A20" s="19" t="s">
        <v>24</v>
      </c>
      <c r="B20" s="43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5" thickBot="1">
      <c r="A21" s="25" t="s">
        <v>125</v>
      </c>
      <c r="B21" s="25">
        <v>93</v>
      </c>
      <c r="C21" s="26">
        <v>80</v>
      </c>
      <c r="D21" s="26">
        <v>10.92</v>
      </c>
      <c r="E21" s="26">
        <v>10.3</v>
      </c>
      <c r="F21" s="26">
        <v>3.32</v>
      </c>
      <c r="G21" s="26">
        <v>175.38</v>
      </c>
      <c r="H21" s="26">
        <v>0.184</v>
      </c>
      <c r="I21" s="26">
        <v>5.576</v>
      </c>
      <c r="J21" s="26">
        <v>0.06</v>
      </c>
      <c r="K21" s="26">
        <v>1.84</v>
      </c>
      <c r="L21" s="26">
        <v>20.016</v>
      </c>
      <c r="M21" s="26">
        <v>411.6</v>
      </c>
      <c r="N21" s="26">
        <v>1.99</v>
      </c>
      <c r="O21" s="26">
        <v>0.6</v>
      </c>
    </row>
    <row r="22" spans="1:15" ht="15" thickBot="1">
      <c r="A22" s="25" t="s">
        <v>25</v>
      </c>
      <c r="B22" s="25">
        <v>131</v>
      </c>
      <c r="C22" s="26">
        <v>150</v>
      </c>
      <c r="D22" s="26">
        <v>3.06</v>
      </c>
      <c r="E22" s="26">
        <v>5.28</v>
      </c>
      <c r="F22" s="26">
        <v>19.5</v>
      </c>
      <c r="G22" s="26">
        <v>140.22</v>
      </c>
      <c r="H22" s="26">
        <v>0.105</v>
      </c>
      <c r="I22" s="26">
        <v>5.19</v>
      </c>
      <c r="J22" s="26">
        <v>0.001</v>
      </c>
      <c r="K22" s="26">
        <v>1.04</v>
      </c>
      <c r="L22" s="26">
        <v>36.405</v>
      </c>
      <c r="M22" s="26">
        <v>45.5</v>
      </c>
      <c r="N22" s="26">
        <v>1.789</v>
      </c>
      <c r="O22" s="26">
        <v>0.04</v>
      </c>
    </row>
    <row r="23" spans="1:15" ht="15" thickBot="1">
      <c r="A23" s="25" t="s">
        <v>74</v>
      </c>
      <c r="B23" s="25">
        <v>291</v>
      </c>
      <c r="C23" s="26">
        <v>200</v>
      </c>
      <c r="D23" s="26">
        <v>0</v>
      </c>
      <c r="E23" s="26">
        <v>0</v>
      </c>
      <c r="F23" s="26">
        <v>20</v>
      </c>
      <c r="G23" s="26">
        <v>76</v>
      </c>
      <c r="H23" s="26">
        <v>0</v>
      </c>
      <c r="I23" s="26">
        <v>0</v>
      </c>
      <c r="J23" s="26">
        <v>0</v>
      </c>
      <c r="K23" s="26">
        <v>1.843</v>
      </c>
      <c r="L23" s="26">
        <v>0.48</v>
      </c>
      <c r="M23" s="26">
        <v>59.71</v>
      </c>
      <c r="N23" s="26">
        <v>8.138</v>
      </c>
      <c r="O23" s="26">
        <v>0.06</v>
      </c>
    </row>
    <row r="24" spans="1:15" ht="15" thickBot="1">
      <c r="A24" s="23" t="s">
        <v>26</v>
      </c>
      <c r="B24" s="25">
        <v>147</v>
      </c>
      <c r="C24" s="26">
        <v>75</v>
      </c>
      <c r="D24" s="26">
        <v>2.6</v>
      </c>
      <c r="E24" s="26">
        <v>1.6</v>
      </c>
      <c r="F24" s="26">
        <v>22.63</v>
      </c>
      <c r="G24" s="26">
        <v>160.82</v>
      </c>
      <c r="H24" s="26" t="s">
        <v>121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5" thickBot="1">
      <c r="A25" s="25" t="s">
        <v>132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42</v>
      </c>
      <c r="B26" s="25"/>
      <c r="C26" s="28">
        <v>100</v>
      </c>
      <c r="D26" s="28">
        <v>1.55</v>
      </c>
      <c r="E26" s="28">
        <v>0.77</v>
      </c>
      <c r="F26" s="28">
        <v>17.19</v>
      </c>
      <c r="G26" s="28">
        <v>55.81</v>
      </c>
      <c r="H26" s="28">
        <v>0.08</v>
      </c>
      <c r="I26" s="28">
        <v>0</v>
      </c>
      <c r="J26" s="28">
        <v>0.013</v>
      </c>
      <c r="K26" s="28">
        <v>0.175</v>
      </c>
      <c r="L26" s="28">
        <v>12.5</v>
      </c>
      <c r="M26" s="28">
        <v>1.55</v>
      </c>
      <c r="N26" s="28">
        <v>16.5</v>
      </c>
      <c r="O26" s="28">
        <v>0</v>
      </c>
    </row>
    <row r="27" spans="1:18" ht="15" thickBot="1">
      <c r="A27" s="25" t="s">
        <v>134</v>
      </c>
      <c r="B27" s="25">
        <v>399</v>
      </c>
      <c r="C27" s="26">
        <v>200</v>
      </c>
      <c r="D27" s="26">
        <v>1</v>
      </c>
      <c r="E27" s="26">
        <v>0</v>
      </c>
      <c r="F27" s="26">
        <v>10.1</v>
      </c>
      <c r="G27" s="26">
        <v>116</v>
      </c>
      <c r="H27" s="26">
        <v>0.02</v>
      </c>
      <c r="I27" s="26">
        <v>4</v>
      </c>
      <c r="J27" s="26">
        <v>0.12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  <c r="R27" s="57"/>
    </row>
    <row r="28" spans="1:15" ht="15" thickBot="1">
      <c r="A28" s="25" t="s">
        <v>86</v>
      </c>
      <c r="B28" s="25"/>
      <c r="C28" s="26"/>
      <c r="D28" s="26">
        <f>SUM(D4:D27)</f>
        <v>87.78</v>
      </c>
      <c r="E28" s="26">
        <f aca="true" t="shared" si="0" ref="E28:O28">SUM(E4:E27)</f>
        <v>89.16999999999999</v>
      </c>
      <c r="F28" s="26">
        <f t="shared" si="0"/>
        <v>306.93</v>
      </c>
      <c r="G28" s="26">
        <f t="shared" si="0"/>
        <v>2585.79</v>
      </c>
      <c r="H28" s="26">
        <f t="shared" si="0"/>
        <v>1.252</v>
      </c>
      <c r="I28" s="26">
        <f t="shared" si="0"/>
        <v>65.21600000000001</v>
      </c>
      <c r="J28" s="26">
        <f t="shared" si="0"/>
        <v>0.8810000000000001</v>
      </c>
      <c r="K28" s="26">
        <f t="shared" si="0"/>
        <v>10.268</v>
      </c>
      <c r="L28" s="26">
        <f t="shared" si="0"/>
        <v>694.6929999999999</v>
      </c>
      <c r="M28" s="26">
        <f t="shared" si="0"/>
        <v>1506.59</v>
      </c>
      <c r="N28" s="26">
        <f t="shared" si="0"/>
        <v>161.434</v>
      </c>
      <c r="O28" s="26">
        <f t="shared" si="0"/>
        <v>9.757</v>
      </c>
    </row>
    <row r="29" spans="1:15" ht="15" thickBot="1">
      <c r="A29" s="19" t="s">
        <v>40</v>
      </c>
      <c r="B29" s="19"/>
      <c r="C29" s="26"/>
      <c r="D29" s="26">
        <f>SUM(D4:D27)</f>
        <v>87.78</v>
      </c>
      <c r="E29" s="26">
        <f aca="true" t="shared" si="1" ref="E29:O29">SUM(E4:E27)</f>
        <v>89.16999999999999</v>
      </c>
      <c r="F29" s="26">
        <f t="shared" si="1"/>
        <v>306.93</v>
      </c>
      <c r="G29" s="26">
        <f t="shared" si="1"/>
        <v>2585.79</v>
      </c>
      <c r="H29" s="26">
        <f t="shared" si="1"/>
        <v>1.252</v>
      </c>
      <c r="I29" s="26">
        <f t="shared" si="1"/>
        <v>65.21600000000001</v>
      </c>
      <c r="J29" s="26">
        <f t="shared" si="1"/>
        <v>0.8810000000000001</v>
      </c>
      <c r="K29" s="26">
        <f t="shared" si="1"/>
        <v>10.268</v>
      </c>
      <c r="L29" s="26">
        <f t="shared" si="1"/>
        <v>694.6929999999999</v>
      </c>
      <c r="M29" s="26">
        <f t="shared" si="1"/>
        <v>1506.59</v>
      </c>
      <c r="N29" s="26">
        <f t="shared" si="1"/>
        <v>161.434</v>
      </c>
      <c r="O29" s="26">
        <f t="shared" si="1"/>
        <v>9.757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13" sqref="C12:C13"/>
    </sheetView>
  </sheetViews>
  <sheetFormatPr defaultColWidth="9.140625" defaultRowHeight="12.75"/>
  <cols>
    <col min="1" max="1" width="27.421875" style="15" customWidth="1"/>
    <col min="2" max="2" width="5.8515625" style="15" customWidth="1"/>
    <col min="3" max="3" width="6.28125" style="0" customWidth="1"/>
    <col min="4" max="4" width="6.7109375" style="0" customWidth="1"/>
    <col min="5" max="5" width="6.57421875" style="0" customWidth="1"/>
    <col min="6" max="6" width="7.57421875" style="0" customWidth="1"/>
    <col min="7" max="7" width="8.57421875" style="0" customWidth="1"/>
    <col min="8" max="8" width="8.28125" style="0" customWidth="1"/>
    <col min="9" max="9" width="6.140625" style="0" customWidth="1"/>
    <col min="10" max="10" width="6.00390625" style="0" customWidth="1"/>
    <col min="11" max="11" width="6.8515625" style="0" customWidth="1"/>
    <col min="12" max="12" width="8.00390625" style="0" customWidth="1"/>
    <col min="13" max="13" width="8.8515625" style="0" customWidth="1"/>
    <col min="14" max="14" width="8.140625" style="0" customWidth="1"/>
  </cols>
  <sheetData>
    <row r="1" spans="1:15" ht="19.5" customHeight="1" thickBot="1">
      <c r="A1" s="31" t="s">
        <v>77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5.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32" t="s">
        <v>76</v>
      </c>
      <c r="N2" s="17" t="s">
        <v>15</v>
      </c>
      <c r="O2" s="17" t="s">
        <v>16</v>
      </c>
    </row>
    <row r="3" spans="1:15" ht="20.25" customHeight="1" thickBot="1">
      <c r="A3" s="18" t="s">
        <v>17</v>
      </c>
      <c r="B3" s="4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5" thickBot="1">
      <c r="A4" s="23" t="s">
        <v>102</v>
      </c>
      <c r="B4" s="44">
        <v>185</v>
      </c>
      <c r="C4" s="24">
        <v>150</v>
      </c>
      <c r="D4" s="24">
        <v>8.58</v>
      </c>
      <c r="E4" s="24">
        <v>6.6</v>
      </c>
      <c r="F4" s="24">
        <v>26.4</v>
      </c>
      <c r="G4" s="24">
        <v>107.2</v>
      </c>
      <c r="H4" s="24">
        <v>0.135</v>
      </c>
      <c r="I4" s="24">
        <v>0.305</v>
      </c>
      <c r="J4" s="24">
        <v>0.012</v>
      </c>
      <c r="K4" s="24">
        <v>0.118</v>
      </c>
      <c r="L4" s="26">
        <v>369.9</v>
      </c>
      <c r="M4" s="24">
        <v>466.4</v>
      </c>
      <c r="N4" s="24">
        <v>24.9</v>
      </c>
      <c r="O4" s="24">
        <v>0.185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130.82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23.3</v>
      </c>
      <c r="G6" s="26">
        <v>201.45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5" t="s">
        <v>70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5" ht="15" thickBot="1">
      <c r="A8" s="23" t="s">
        <v>87</v>
      </c>
      <c r="B8" s="23">
        <v>272</v>
      </c>
      <c r="C8" s="26">
        <v>200</v>
      </c>
      <c r="D8" s="26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0.12</v>
      </c>
      <c r="K8" s="26">
        <v>1.17</v>
      </c>
      <c r="L8" s="26">
        <v>205.86</v>
      </c>
      <c r="M8" s="26">
        <v>179.11</v>
      </c>
      <c r="N8" s="26">
        <v>6.8</v>
      </c>
      <c r="O8" s="26">
        <v>0.1</v>
      </c>
    </row>
    <row r="9" spans="1:15" ht="15" thickBot="1">
      <c r="A9" s="18" t="s">
        <v>20</v>
      </c>
      <c r="B9" s="45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3.5" customHeight="1" thickBot="1">
      <c r="A10" s="23" t="s">
        <v>53</v>
      </c>
      <c r="B10" s="44">
        <v>56</v>
      </c>
      <c r="C10" s="24">
        <v>200</v>
      </c>
      <c r="D10" s="24">
        <v>1.74</v>
      </c>
      <c r="E10" s="24">
        <v>4.26</v>
      </c>
      <c r="F10" s="24">
        <v>10.34</v>
      </c>
      <c r="G10" s="24">
        <v>220.5</v>
      </c>
      <c r="H10" s="24">
        <v>0.1</v>
      </c>
      <c r="I10" s="24">
        <v>5.36</v>
      </c>
      <c r="J10" s="24">
        <v>0.04</v>
      </c>
      <c r="K10" s="24">
        <v>0.1</v>
      </c>
      <c r="L10" s="26">
        <v>12.46</v>
      </c>
      <c r="M10" s="24">
        <v>20.46</v>
      </c>
      <c r="N10" s="24">
        <v>22</v>
      </c>
      <c r="O10" s="24">
        <v>0.68</v>
      </c>
    </row>
    <row r="11" spans="1:15" ht="15" thickBot="1">
      <c r="A11" s="23" t="s">
        <v>66</v>
      </c>
      <c r="B11" s="44">
        <v>94</v>
      </c>
      <c r="C11" s="24">
        <v>80</v>
      </c>
      <c r="D11" s="24">
        <v>16.12</v>
      </c>
      <c r="E11" s="24">
        <v>5.2</v>
      </c>
      <c r="F11" s="24">
        <v>10.832</v>
      </c>
      <c r="G11" s="24">
        <v>209.232</v>
      </c>
      <c r="H11" s="24">
        <v>0.2</v>
      </c>
      <c r="I11" s="24">
        <v>9.904</v>
      </c>
      <c r="J11" s="24">
        <v>0.33</v>
      </c>
      <c r="K11" s="24">
        <v>0</v>
      </c>
      <c r="L11" s="26">
        <v>24.64</v>
      </c>
      <c r="M11" s="24">
        <v>38.127</v>
      </c>
      <c r="N11" s="24">
        <v>2.484</v>
      </c>
      <c r="O11" s="24">
        <v>5.048</v>
      </c>
    </row>
    <row r="12" spans="1:15" ht="29.25" thickBot="1">
      <c r="A12" s="25" t="s">
        <v>143</v>
      </c>
      <c r="B12" s="25">
        <v>131</v>
      </c>
      <c r="C12" s="26">
        <v>150</v>
      </c>
      <c r="D12" s="26">
        <v>3.06</v>
      </c>
      <c r="E12" s="26">
        <v>5.28</v>
      </c>
      <c r="F12" s="26">
        <v>19.5</v>
      </c>
      <c r="G12" s="26">
        <v>140.22</v>
      </c>
      <c r="H12" s="26">
        <v>0.105</v>
      </c>
      <c r="I12" s="26">
        <v>5.19</v>
      </c>
      <c r="J12" s="26">
        <v>0.001</v>
      </c>
      <c r="K12" s="26">
        <v>1.04</v>
      </c>
      <c r="L12" s="26">
        <v>36.405</v>
      </c>
      <c r="M12" s="26">
        <v>45.5</v>
      </c>
      <c r="N12" s="26">
        <v>1.789</v>
      </c>
      <c r="O12" s="26">
        <v>0.04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80</v>
      </c>
      <c r="D14" s="26">
        <v>4.8</v>
      </c>
      <c r="E14" s="26">
        <v>0.8</v>
      </c>
      <c r="F14" s="26">
        <v>35.46</v>
      </c>
      <c r="G14" s="26">
        <v>151.2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 thickBot="1">
      <c r="A15" s="18" t="s">
        <v>34</v>
      </c>
      <c r="B15" s="45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5" thickBot="1">
      <c r="A16" s="23" t="s">
        <v>105</v>
      </c>
      <c r="B16" s="44">
        <v>244</v>
      </c>
      <c r="C16" s="24">
        <v>80</v>
      </c>
      <c r="D16" s="24">
        <v>2.6</v>
      </c>
      <c r="E16" s="24">
        <v>3.76</v>
      </c>
      <c r="F16" s="24">
        <v>51.74</v>
      </c>
      <c r="G16" s="24">
        <v>264.42</v>
      </c>
      <c r="H16" s="24">
        <v>0</v>
      </c>
      <c r="I16" s="24">
        <v>0</v>
      </c>
      <c r="J16" s="24">
        <v>0.008</v>
      </c>
      <c r="K16" s="24">
        <v>0.1</v>
      </c>
      <c r="L16" s="26">
        <v>1.472</v>
      </c>
      <c r="M16" s="24">
        <v>0.8</v>
      </c>
      <c r="N16" s="24">
        <v>22</v>
      </c>
      <c r="O16" s="24">
        <v>0.064</v>
      </c>
    </row>
    <row r="17" spans="1:15" ht="15" thickBot="1">
      <c r="A17" s="25" t="s">
        <v>27</v>
      </c>
      <c r="B17" s="25">
        <v>268</v>
      </c>
      <c r="C17" s="26">
        <v>200</v>
      </c>
      <c r="D17" s="26">
        <v>0.05</v>
      </c>
      <c r="E17" s="26">
        <v>0.01</v>
      </c>
      <c r="F17" s="26">
        <v>4.95</v>
      </c>
      <c r="G17" s="26">
        <v>18</v>
      </c>
      <c r="H17" s="26">
        <v>0</v>
      </c>
      <c r="I17" s="26">
        <v>0</v>
      </c>
      <c r="J17" s="26">
        <v>0</v>
      </c>
      <c r="K17" s="26">
        <v>0</v>
      </c>
      <c r="L17" s="26">
        <v>0.13</v>
      </c>
      <c r="M17" s="26">
        <v>0</v>
      </c>
      <c r="N17" s="26">
        <v>0</v>
      </c>
      <c r="O17" s="26">
        <v>0.01</v>
      </c>
    </row>
    <row r="18" spans="1:15" ht="21.75" customHeight="1" thickBot="1">
      <c r="A18" s="18" t="s">
        <v>24</v>
      </c>
      <c r="B18" s="45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 customHeight="1" thickBot="1">
      <c r="A19" s="23" t="s">
        <v>57</v>
      </c>
      <c r="B19" s="44">
        <v>87</v>
      </c>
      <c r="C19" s="24">
        <v>80</v>
      </c>
      <c r="D19" s="24">
        <v>11.169</v>
      </c>
      <c r="E19" s="24">
        <v>5.1</v>
      </c>
      <c r="F19" s="24">
        <v>12.019</v>
      </c>
      <c r="G19" s="24">
        <v>281.75</v>
      </c>
      <c r="H19" s="24">
        <v>0.091</v>
      </c>
      <c r="I19" s="24">
        <v>2.366</v>
      </c>
      <c r="J19" s="24">
        <v>0.084</v>
      </c>
      <c r="K19" s="24">
        <v>1.34</v>
      </c>
      <c r="L19" s="26">
        <v>224.68</v>
      </c>
      <c r="M19" s="24">
        <v>456.45</v>
      </c>
      <c r="N19" s="24">
        <v>42.09</v>
      </c>
      <c r="O19" s="24">
        <v>0.602</v>
      </c>
    </row>
    <row r="20" spans="1:15" ht="12.75" customHeight="1" thickBot="1">
      <c r="A20" s="25" t="s">
        <v>33</v>
      </c>
      <c r="B20" s="25">
        <v>35</v>
      </c>
      <c r="C20" s="26">
        <v>100</v>
      </c>
      <c r="D20" s="26">
        <v>1.42</v>
      </c>
      <c r="E20" s="26">
        <v>4.9</v>
      </c>
      <c r="F20" s="26">
        <v>8.36</v>
      </c>
      <c r="G20" s="26">
        <v>93.9</v>
      </c>
      <c r="H20" s="26">
        <v>0.02</v>
      </c>
      <c r="I20" s="26">
        <v>9.5</v>
      </c>
      <c r="J20" s="26">
        <v>0.04</v>
      </c>
      <c r="K20" s="26">
        <v>0.1</v>
      </c>
      <c r="L20" s="26">
        <v>35.14</v>
      </c>
      <c r="M20" s="26">
        <v>0.4</v>
      </c>
      <c r="N20" s="26">
        <v>22</v>
      </c>
      <c r="O20" s="26">
        <v>1.32</v>
      </c>
    </row>
    <row r="21" spans="1:15" ht="15" thickBot="1">
      <c r="A21" s="23" t="s">
        <v>100</v>
      </c>
      <c r="B21" s="44">
        <v>165</v>
      </c>
      <c r="C21" s="24">
        <v>150</v>
      </c>
      <c r="D21" s="24">
        <v>8.4</v>
      </c>
      <c r="E21" s="24">
        <v>5.22</v>
      </c>
      <c r="F21" s="24">
        <v>24.74</v>
      </c>
      <c r="G21" s="24">
        <v>123.2</v>
      </c>
      <c r="H21" s="24">
        <v>0.18</v>
      </c>
      <c r="I21" s="24">
        <v>0.85</v>
      </c>
      <c r="J21" s="24">
        <v>0.105</v>
      </c>
      <c r="K21" s="24">
        <v>1.34</v>
      </c>
      <c r="L21" s="26">
        <v>12.945</v>
      </c>
      <c r="M21" s="24">
        <v>12.6</v>
      </c>
      <c r="N21" s="24">
        <v>2.09</v>
      </c>
      <c r="O21" s="24">
        <v>4.2</v>
      </c>
    </row>
    <row r="22" spans="1:15" ht="15" thickBot="1">
      <c r="A22" s="23" t="s">
        <v>26</v>
      </c>
      <c r="B22" s="25">
        <v>147</v>
      </c>
      <c r="C22" s="26">
        <v>75</v>
      </c>
      <c r="D22" s="26">
        <v>2.6</v>
      </c>
      <c r="E22" s="26">
        <v>1.6</v>
      </c>
      <c r="F22" s="26">
        <v>22.63</v>
      </c>
      <c r="G22" s="26">
        <v>130.82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5" t="s">
        <v>74</v>
      </c>
      <c r="B23" s="25">
        <v>291</v>
      </c>
      <c r="C23" s="26">
        <v>200</v>
      </c>
      <c r="D23" s="26">
        <v>0</v>
      </c>
      <c r="E23" s="26">
        <v>0</v>
      </c>
      <c r="F23" s="26">
        <v>20</v>
      </c>
      <c r="G23" s="26">
        <v>76</v>
      </c>
      <c r="H23" s="26">
        <v>0</v>
      </c>
      <c r="I23" s="26">
        <v>0</v>
      </c>
      <c r="J23" s="26">
        <v>0</v>
      </c>
      <c r="K23" s="26">
        <v>1.843</v>
      </c>
      <c r="L23" s="26">
        <v>0.48</v>
      </c>
      <c r="M23" s="26">
        <v>59.71</v>
      </c>
      <c r="N23" s="26">
        <v>8.138</v>
      </c>
      <c r="O23" s="26">
        <v>0.06</v>
      </c>
    </row>
    <row r="24" spans="1:15" ht="15" thickBot="1">
      <c r="A24" s="25" t="s">
        <v>123</v>
      </c>
      <c r="B24" s="25"/>
      <c r="C24" s="26"/>
      <c r="D24" s="6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42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38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3" t="s">
        <v>43</v>
      </c>
      <c r="B27" s="44"/>
      <c r="C27" s="24"/>
      <c r="D27" s="24">
        <f>SUM(D4:D26)</f>
        <v>79.039</v>
      </c>
      <c r="E27" s="24">
        <f aca="true" t="shared" si="0" ref="E27:O27">SUM(E4:E26)</f>
        <v>68.12</v>
      </c>
      <c r="F27" s="24">
        <f t="shared" si="0"/>
        <v>385.561</v>
      </c>
      <c r="G27" s="24">
        <f t="shared" si="0"/>
        <v>2541.012</v>
      </c>
      <c r="H27" s="24">
        <f t="shared" si="0"/>
        <v>1.196</v>
      </c>
      <c r="I27" s="24">
        <f t="shared" si="0"/>
        <v>46.275000000000006</v>
      </c>
      <c r="J27" s="24">
        <f t="shared" si="0"/>
        <v>1.1400000000000001</v>
      </c>
      <c r="K27" s="24">
        <f t="shared" si="0"/>
        <v>9.401</v>
      </c>
      <c r="L27" s="24">
        <f t="shared" si="0"/>
        <v>1220.112</v>
      </c>
      <c r="M27" s="24">
        <f t="shared" si="0"/>
        <v>1532.427</v>
      </c>
      <c r="N27" s="24">
        <f t="shared" si="0"/>
        <v>254.191</v>
      </c>
      <c r="O27" s="24">
        <f t="shared" si="0"/>
        <v>15.578999999999999</v>
      </c>
    </row>
    <row r="28" spans="1:15" ht="15" thickBot="1">
      <c r="A28" s="18" t="s">
        <v>43</v>
      </c>
      <c r="B28" s="17"/>
      <c r="C28" s="24"/>
      <c r="D28" s="24">
        <f>SUM(D4:D26)</f>
        <v>79.039</v>
      </c>
      <c r="E28" s="24">
        <f aca="true" t="shared" si="1" ref="E28:O28">SUM(E4:E26)</f>
        <v>68.12</v>
      </c>
      <c r="F28" s="24">
        <f t="shared" si="1"/>
        <v>385.561</v>
      </c>
      <c r="G28" s="24">
        <f t="shared" si="1"/>
        <v>2541.012</v>
      </c>
      <c r="H28" s="24">
        <f t="shared" si="1"/>
        <v>1.196</v>
      </c>
      <c r="I28" s="24">
        <f t="shared" si="1"/>
        <v>46.275000000000006</v>
      </c>
      <c r="J28" s="24">
        <f t="shared" si="1"/>
        <v>1.1400000000000001</v>
      </c>
      <c r="K28" s="24">
        <f t="shared" si="1"/>
        <v>9.401</v>
      </c>
      <c r="L28" s="24">
        <f t="shared" si="1"/>
        <v>1220.112</v>
      </c>
      <c r="M28" s="24">
        <f t="shared" si="1"/>
        <v>1532.427</v>
      </c>
      <c r="N28" s="24">
        <f t="shared" si="1"/>
        <v>254.191</v>
      </c>
      <c r="O28" s="24">
        <f t="shared" si="1"/>
        <v>15.578999999999999</v>
      </c>
    </row>
  </sheetData>
  <sheetProtection/>
  <mergeCells count="6">
    <mergeCell ref="L1:O1"/>
    <mergeCell ref="C3:O3"/>
    <mergeCell ref="C1:C2"/>
    <mergeCell ref="G1:G2"/>
    <mergeCell ref="D1:F1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23.140625" style="15" customWidth="1"/>
    <col min="2" max="2" width="6.8515625" style="15" customWidth="1"/>
    <col min="4" max="4" width="8.00390625" style="0" customWidth="1"/>
    <col min="5" max="5" width="7.57421875" style="0" customWidth="1"/>
    <col min="6" max="6" width="7.7109375" style="0" customWidth="1"/>
    <col min="7" max="7" width="9.57421875" style="0" customWidth="1"/>
    <col min="8" max="8" width="7.421875" style="0" customWidth="1"/>
    <col min="9" max="9" width="7.140625" style="0" customWidth="1"/>
    <col min="10" max="10" width="6.140625" style="0" customWidth="1"/>
    <col min="11" max="11" width="6.8515625" style="0" customWidth="1"/>
    <col min="12" max="12" width="8.140625" style="0" customWidth="1"/>
    <col min="14" max="14" width="7.421875" style="0" customWidth="1"/>
    <col min="15" max="15" width="8.140625" style="0" customWidth="1"/>
  </cols>
  <sheetData>
    <row r="1" spans="1:15" ht="15" thickBot="1">
      <c r="A1" s="31" t="s">
        <v>44</v>
      </c>
      <c r="B1" s="31" t="s">
        <v>96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4.7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.75" customHeight="1" thickBot="1">
      <c r="A3" s="18" t="s">
        <v>17</v>
      </c>
      <c r="B3" s="4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</row>
    <row r="4" spans="1:15" ht="15" thickBot="1">
      <c r="A4" s="23" t="s">
        <v>46</v>
      </c>
      <c r="B4" s="44">
        <v>75</v>
      </c>
      <c r="C4" s="24">
        <v>150</v>
      </c>
      <c r="D4" s="66">
        <v>4</v>
      </c>
      <c r="E4" s="24">
        <v>3.726</v>
      </c>
      <c r="F4" s="24">
        <v>14.274</v>
      </c>
      <c r="G4" s="24">
        <v>96.1</v>
      </c>
      <c r="H4" s="24">
        <v>0.054</v>
      </c>
      <c r="I4" s="24">
        <v>0.45</v>
      </c>
      <c r="J4" s="24">
        <v>0.01</v>
      </c>
      <c r="K4" s="24">
        <v>0.098</v>
      </c>
      <c r="L4" s="26">
        <v>197.63</v>
      </c>
      <c r="M4" s="24">
        <v>166.34</v>
      </c>
      <c r="N4" s="24">
        <v>14.9</v>
      </c>
      <c r="O4" s="24">
        <v>0.088</v>
      </c>
    </row>
    <row r="5" spans="1:15" ht="15" thickBot="1">
      <c r="A5" s="23" t="s">
        <v>26</v>
      </c>
      <c r="B5" s="25">
        <v>147</v>
      </c>
      <c r="C5" s="26">
        <v>50</v>
      </c>
      <c r="D5" s="26">
        <v>2.6</v>
      </c>
      <c r="E5" s="26">
        <v>1.6</v>
      </c>
      <c r="F5" s="26">
        <v>22.63</v>
      </c>
      <c r="G5" s="26">
        <v>80.4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85</v>
      </c>
      <c r="B6" s="25">
        <v>97</v>
      </c>
      <c r="C6" s="26">
        <v>20</v>
      </c>
      <c r="D6" s="26">
        <v>4.16</v>
      </c>
      <c r="E6" s="26">
        <v>10.08</v>
      </c>
      <c r="F6" s="26">
        <v>6.08</v>
      </c>
      <c r="G6" s="26">
        <v>44.9</v>
      </c>
      <c r="H6" s="26">
        <v>0.014</v>
      </c>
      <c r="I6" s="26">
        <v>0</v>
      </c>
      <c r="J6" s="26">
        <v>0.12</v>
      </c>
      <c r="K6" s="26">
        <v>0.09</v>
      </c>
      <c r="L6" s="26">
        <v>13.86</v>
      </c>
      <c r="M6" s="26">
        <v>0</v>
      </c>
      <c r="N6" s="26">
        <v>15</v>
      </c>
      <c r="O6" s="26">
        <v>0.92</v>
      </c>
    </row>
    <row r="7" spans="1:15" ht="15" thickBot="1">
      <c r="A7" s="25" t="s">
        <v>70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6" ht="15" thickBot="1">
      <c r="A8" s="25" t="s">
        <v>31</v>
      </c>
      <c r="B8" s="25">
        <v>269</v>
      </c>
      <c r="C8" s="27">
        <v>200</v>
      </c>
      <c r="D8" s="27">
        <v>1.6</v>
      </c>
      <c r="E8" s="27">
        <v>1.8</v>
      </c>
      <c r="F8" s="27">
        <v>12.4</v>
      </c>
      <c r="G8" s="27">
        <v>69</v>
      </c>
      <c r="H8" s="27">
        <v>0.02</v>
      </c>
      <c r="I8" s="27">
        <v>0.64</v>
      </c>
      <c r="J8" s="27">
        <v>0</v>
      </c>
      <c r="K8" s="27">
        <v>1.04</v>
      </c>
      <c r="L8" s="27">
        <v>60.3</v>
      </c>
      <c r="M8" s="27">
        <v>9.1</v>
      </c>
      <c r="N8" s="27">
        <v>7.2</v>
      </c>
      <c r="O8" s="27">
        <v>0.08</v>
      </c>
      <c r="P8" s="11"/>
    </row>
    <row r="9" spans="1:15" ht="14.25" customHeight="1" thickBot="1">
      <c r="A9" s="18" t="s">
        <v>20</v>
      </c>
      <c r="B9" s="45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5" thickBot="1">
      <c r="A10" s="23" t="s">
        <v>115</v>
      </c>
      <c r="B10" s="44">
        <v>70</v>
      </c>
      <c r="C10" s="24">
        <v>200</v>
      </c>
      <c r="D10" s="24">
        <v>4.9</v>
      </c>
      <c r="E10" s="24">
        <v>5.7</v>
      </c>
      <c r="F10" s="24">
        <v>8.67</v>
      </c>
      <c r="G10" s="24">
        <v>216</v>
      </c>
      <c r="H10" s="24">
        <v>0.06</v>
      </c>
      <c r="I10" s="24">
        <v>11</v>
      </c>
      <c r="J10" s="24">
        <v>0</v>
      </c>
      <c r="K10" s="24">
        <v>0.1</v>
      </c>
      <c r="L10" s="26">
        <v>11.46</v>
      </c>
      <c r="M10" s="24">
        <v>0.8</v>
      </c>
      <c r="N10" s="24">
        <v>2</v>
      </c>
      <c r="O10" s="24">
        <v>0.6</v>
      </c>
    </row>
    <row r="11" spans="1:15" ht="15" thickBot="1">
      <c r="A11" s="23" t="s">
        <v>120</v>
      </c>
      <c r="B11" s="44">
        <v>100</v>
      </c>
      <c r="C11" s="24">
        <v>180</v>
      </c>
      <c r="D11" s="66">
        <v>12.1</v>
      </c>
      <c r="E11" s="24">
        <v>1.89</v>
      </c>
      <c r="F11" s="24">
        <v>35.37</v>
      </c>
      <c r="G11" s="24">
        <v>249</v>
      </c>
      <c r="H11" s="24">
        <v>0.045</v>
      </c>
      <c r="I11" s="24">
        <v>27.305</v>
      </c>
      <c r="J11" s="24">
        <v>0.18</v>
      </c>
      <c r="K11" s="24">
        <v>2.385</v>
      </c>
      <c r="L11" s="26">
        <v>31.23</v>
      </c>
      <c r="M11" s="24">
        <v>236</v>
      </c>
      <c r="N11" s="24">
        <v>31.77</v>
      </c>
      <c r="O11" s="24">
        <v>2.07</v>
      </c>
    </row>
    <row r="12" spans="1:15" ht="15" thickBot="1">
      <c r="A12" s="25" t="s">
        <v>22</v>
      </c>
      <c r="B12" s="25">
        <v>102</v>
      </c>
      <c r="C12" s="26">
        <v>200</v>
      </c>
      <c r="D12" s="26">
        <v>0.04</v>
      </c>
      <c r="E12" s="26">
        <v>0</v>
      </c>
      <c r="F12" s="26">
        <v>24.76</v>
      </c>
      <c r="G12" s="26">
        <v>94.2</v>
      </c>
      <c r="H12" s="26">
        <v>0.01</v>
      </c>
      <c r="I12" s="26">
        <v>1.08</v>
      </c>
      <c r="J12" s="26">
        <v>0</v>
      </c>
      <c r="K12" s="26">
        <v>0</v>
      </c>
      <c r="L12" s="26">
        <v>6.4</v>
      </c>
      <c r="M12" s="26">
        <v>0</v>
      </c>
      <c r="N12" s="26">
        <v>0</v>
      </c>
      <c r="O12" s="26">
        <v>0.18</v>
      </c>
    </row>
    <row r="13" spans="1:15" ht="15" thickBot="1">
      <c r="A13" s="25" t="s">
        <v>23</v>
      </c>
      <c r="B13" s="25">
        <v>148</v>
      </c>
      <c r="C13" s="26">
        <v>80</v>
      </c>
      <c r="D13" s="26">
        <v>4.8</v>
      </c>
      <c r="E13" s="26">
        <v>0.8</v>
      </c>
      <c r="F13" s="26">
        <v>35.46</v>
      </c>
      <c r="G13" s="26">
        <v>151.2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</row>
    <row r="14" spans="1:15" ht="12.75" customHeight="1" thickBot="1">
      <c r="A14" s="18" t="s">
        <v>34</v>
      </c>
      <c r="B14" s="45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ht="15" thickBot="1">
      <c r="A15" s="23" t="s">
        <v>106</v>
      </c>
      <c r="B15" s="44">
        <v>243</v>
      </c>
      <c r="C15" s="24">
        <v>80</v>
      </c>
      <c r="D15" s="24">
        <v>5.6</v>
      </c>
      <c r="E15" s="24">
        <v>4.96</v>
      </c>
      <c r="F15" s="24">
        <v>10.32</v>
      </c>
      <c r="G15" s="24">
        <v>219.6</v>
      </c>
      <c r="H15" s="24">
        <v>0.064</v>
      </c>
      <c r="I15" s="24">
        <v>0</v>
      </c>
      <c r="J15" s="24">
        <v>0</v>
      </c>
      <c r="K15" s="24">
        <v>0.1</v>
      </c>
      <c r="L15" s="26">
        <v>11.2</v>
      </c>
      <c r="M15" s="24">
        <v>0.8</v>
      </c>
      <c r="N15" s="24">
        <v>2</v>
      </c>
      <c r="O15" s="24">
        <v>0.592</v>
      </c>
    </row>
    <row r="16" spans="1:15" ht="15" thickBot="1">
      <c r="A16" s="25" t="s">
        <v>27</v>
      </c>
      <c r="B16" s="25">
        <v>268</v>
      </c>
      <c r="C16" s="26">
        <v>200</v>
      </c>
      <c r="D16" s="26">
        <v>0.05</v>
      </c>
      <c r="E16" s="26">
        <v>0.01</v>
      </c>
      <c r="F16" s="26">
        <v>4.95</v>
      </c>
      <c r="G16" s="26">
        <v>75</v>
      </c>
      <c r="H16" s="26">
        <v>0</v>
      </c>
      <c r="I16" s="26">
        <v>0</v>
      </c>
      <c r="J16" s="26">
        <v>0</v>
      </c>
      <c r="K16" s="26">
        <v>0</v>
      </c>
      <c r="L16" s="26">
        <v>0.13</v>
      </c>
      <c r="M16" s="26">
        <v>0</v>
      </c>
      <c r="N16" s="26">
        <v>0</v>
      </c>
      <c r="O16" s="26">
        <v>0.01</v>
      </c>
    </row>
    <row r="17" spans="1:15" ht="14.25" customHeight="1" thickBot="1">
      <c r="A17" s="18" t="s">
        <v>24</v>
      </c>
      <c r="B17" s="45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</row>
    <row r="18" spans="1:15" ht="15" thickBot="1">
      <c r="A18" s="23" t="s">
        <v>138</v>
      </c>
      <c r="B18" s="44">
        <v>65</v>
      </c>
      <c r="C18" s="24">
        <v>80</v>
      </c>
      <c r="D18" s="24">
        <v>15.19</v>
      </c>
      <c r="E18" s="24">
        <v>16.3</v>
      </c>
      <c r="F18" s="24">
        <v>4.424</v>
      </c>
      <c r="G18" s="24">
        <v>197.26</v>
      </c>
      <c r="H18" s="24">
        <v>0.6</v>
      </c>
      <c r="I18" s="24">
        <v>10.512</v>
      </c>
      <c r="J18" s="24">
        <v>0.012</v>
      </c>
      <c r="K18" s="24">
        <v>0</v>
      </c>
      <c r="L18" s="26">
        <v>12.016</v>
      </c>
      <c r="M18" s="24">
        <v>388.77</v>
      </c>
      <c r="N18" s="24">
        <v>3.01</v>
      </c>
      <c r="O18" s="24">
        <v>3.032</v>
      </c>
    </row>
    <row r="19" spans="1:15" ht="15" thickBot="1">
      <c r="A19" s="25" t="s">
        <v>25</v>
      </c>
      <c r="B19" s="25">
        <v>131</v>
      </c>
      <c r="C19" s="26">
        <v>150</v>
      </c>
      <c r="D19" s="26">
        <v>3.06</v>
      </c>
      <c r="E19" s="26">
        <v>5.28</v>
      </c>
      <c r="F19" s="26">
        <v>20.4</v>
      </c>
      <c r="G19" s="26">
        <v>140.22</v>
      </c>
      <c r="H19" s="26">
        <v>0.105</v>
      </c>
      <c r="I19" s="26">
        <v>5.19</v>
      </c>
      <c r="J19" s="26">
        <v>0.105</v>
      </c>
      <c r="K19" s="26">
        <v>1.04</v>
      </c>
      <c r="L19" s="26">
        <v>36.405</v>
      </c>
      <c r="M19" s="26">
        <v>0.045</v>
      </c>
      <c r="N19" s="26">
        <v>1.789</v>
      </c>
      <c r="O19" s="26">
        <v>0.46</v>
      </c>
    </row>
    <row r="20" spans="1:15" ht="15" thickBot="1">
      <c r="A20" s="23" t="s">
        <v>26</v>
      </c>
      <c r="B20" s="25">
        <v>147</v>
      </c>
      <c r="C20" s="26">
        <v>50</v>
      </c>
      <c r="D20" s="26">
        <v>2.6</v>
      </c>
      <c r="E20" s="26">
        <v>1.6</v>
      </c>
      <c r="F20" s="26">
        <v>22.63</v>
      </c>
      <c r="G20" s="26">
        <v>80.4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6" ht="12.75" customHeight="1" thickBot="1">
      <c r="A21" s="25" t="s">
        <v>19</v>
      </c>
      <c r="B21" s="25">
        <v>110</v>
      </c>
      <c r="C21" s="26">
        <v>200</v>
      </c>
      <c r="D21" s="26">
        <v>3.52</v>
      </c>
      <c r="E21" s="26">
        <v>3.72</v>
      </c>
      <c r="F21" s="26">
        <v>25.49</v>
      </c>
      <c r="G21" s="26">
        <v>85</v>
      </c>
      <c r="H21" s="26">
        <v>0.04</v>
      </c>
      <c r="I21" s="26">
        <v>1.3</v>
      </c>
      <c r="J21" s="26">
        <v>0</v>
      </c>
      <c r="K21" s="26">
        <v>1.07</v>
      </c>
      <c r="L21" s="26">
        <v>122.05</v>
      </c>
      <c r="M21" s="26">
        <v>89.71</v>
      </c>
      <c r="N21" s="26">
        <v>7.238</v>
      </c>
      <c r="O21" s="26">
        <v>0.56</v>
      </c>
      <c r="P21" s="10"/>
    </row>
    <row r="22" spans="1:15" ht="15" thickBot="1">
      <c r="A22" s="25" t="s">
        <v>132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 thickBot="1">
      <c r="A23" s="25" t="s">
        <v>42</v>
      </c>
      <c r="B23" s="25"/>
      <c r="C23" s="28">
        <v>100</v>
      </c>
      <c r="D23" s="28">
        <v>1.55</v>
      </c>
      <c r="E23" s="28">
        <v>0.77</v>
      </c>
      <c r="F23" s="28">
        <v>17.19</v>
      </c>
      <c r="G23" s="28">
        <v>55.81</v>
      </c>
      <c r="H23" s="28">
        <v>0.08</v>
      </c>
      <c r="I23" s="28">
        <v>0</v>
      </c>
      <c r="J23" s="28">
        <v>0.013</v>
      </c>
      <c r="K23" s="28">
        <v>0.175</v>
      </c>
      <c r="L23" s="28">
        <v>12.5</v>
      </c>
      <c r="M23" s="28">
        <v>1.55</v>
      </c>
      <c r="N23" s="28">
        <v>16.5</v>
      </c>
      <c r="O23" s="28">
        <v>0</v>
      </c>
    </row>
    <row r="24" spans="1:15" ht="15" thickBot="1">
      <c r="A24" s="25" t="s">
        <v>134</v>
      </c>
      <c r="B24" s="25">
        <v>399</v>
      </c>
      <c r="C24" s="26">
        <v>200</v>
      </c>
      <c r="D24" s="26">
        <v>1</v>
      </c>
      <c r="E24" s="26">
        <v>0</v>
      </c>
      <c r="F24" s="26">
        <v>10.1</v>
      </c>
      <c r="G24" s="26">
        <v>116</v>
      </c>
      <c r="H24" s="26">
        <v>0.02</v>
      </c>
      <c r="I24" s="26">
        <v>4</v>
      </c>
      <c r="J24" s="26">
        <v>0.12</v>
      </c>
      <c r="K24" s="26">
        <v>0</v>
      </c>
      <c r="L24" s="26">
        <v>14</v>
      </c>
      <c r="M24" s="26">
        <v>0.4</v>
      </c>
      <c r="N24" s="26">
        <v>8</v>
      </c>
      <c r="O24" s="26">
        <v>0.2</v>
      </c>
    </row>
    <row r="25" spans="1:15" ht="15" thickBot="1">
      <c r="A25" s="23" t="s">
        <v>45</v>
      </c>
      <c r="B25" s="44"/>
      <c r="C25" s="24"/>
      <c r="D25" s="66">
        <f>SUM(D4:D24)</f>
        <v>67.16999999999999</v>
      </c>
      <c r="E25" s="66">
        <f aca="true" t="shared" si="0" ref="E25:O25">SUM(E4:E24)</f>
        <v>58.63600000000001</v>
      </c>
      <c r="F25" s="66">
        <f t="shared" si="0"/>
        <v>284.948</v>
      </c>
      <c r="G25" s="66">
        <f t="shared" si="0"/>
        <v>2014.09</v>
      </c>
      <c r="H25" s="66">
        <f t="shared" si="0"/>
        <v>1.1420000000000001</v>
      </c>
      <c r="I25" s="66">
        <f t="shared" si="0"/>
        <v>71.47699999999999</v>
      </c>
      <c r="J25" s="66">
        <f t="shared" si="0"/>
        <v>0.86</v>
      </c>
      <c r="K25" s="66">
        <f t="shared" si="0"/>
        <v>6.898</v>
      </c>
      <c r="L25" s="66">
        <f t="shared" si="0"/>
        <v>545.1809999999999</v>
      </c>
      <c r="M25" s="66">
        <f t="shared" si="0"/>
        <v>893.915</v>
      </c>
      <c r="N25" s="66">
        <f t="shared" si="0"/>
        <v>119.90700000000001</v>
      </c>
      <c r="O25" s="66">
        <f t="shared" si="0"/>
        <v>10.991999999999999</v>
      </c>
    </row>
    <row r="26" spans="1:15" ht="15" thickBot="1">
      <c r="A26" s="18" t="s">
        <v>45</v>
      </c>
      <c r="B26" s="17"/>
      <c r="C26" s="24"/>
      <c r="D26" s="66">
        <f>SUM(D4:D24)</f>
        <v>67.16999999999999</v>
      </c>
      <c r="E26" s="66">
        <f aca="true" t="shared" si="1" ref="E26:O26">SUM(E4:E24)</f>
        <v>58.63600000000001</v>
      </c>
      <c r="F26" s="66">
        <f t="shared" si="1"/>
        <v>284.948</v>
      </c>
      <c r="G26" s="66">
        <f t="shared" si="1"/>
        <v>2014.09</v>
      </c>
      <c r="H26" s="66">
        <f t="shared" si="1"/>
        <v>1.1420000000000001</v>
      </c>
      <c r="I26" s="66">
        <f t="shared" si="1"/>
        <v>71.47699999999999</v>
      </c>
      <c r="J26" s="66">
        <f t="shared" si="1"/>
        <v>0.86</v>
      </c>
      <c r="K26" s="66">
        <f t="shared" si="1"/>
        <v>6.898</v>
      </c>
      <c r="L26" s="66">
        <f t="shared" si="1"/>
        <v>545.1809999999999</v>
      </c>
      <c r="M26" s="66">
        <f t="shared" si="1"/>
        <v>893.915</v>
      </c>
      <c r="N26" s="66">
        <f t="shared" si="1"/>
        <v>119.90700000000001</v>
      </c>
      <c r="O26" s="66">
        <f t="shared" si="1"/>
        <v>10.991999999999999</v>
      </c>
    </row>
    <row r="27" spans="3:15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mergeCells count="6">
    <mergeCell ref="L1:O1"/>
    <mergeCell ref="C3:O3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2.57421875" style="0" customWidth="1"/>
    <col min="2" max="2" width="6.00390625" style="0" customWidth="1"/>
    <col min="3" max="3" width="7.7109375" style="0" customWidth="1"/>
    <col min="4" max="4" width="8.140625" style="0" customWidth="1"/>
    <col min="5" max="5" width="7.8515625" style="0" customWidth="1"/>
    <col min="6" max="6" width="7.28125" style="0" customWidth="1"/>
    <col min="7" max="7" width="9.421875" style="0" customWidth="1"/>
    <col min="8" max="8" width="7.421875" style="0" customWidth="1"/>
    <col min="9" max="9" width="7.28125" style="0" customWidth="1"/>
    <col min="10" max="10" width="6.140625" style="0" customWidth="1"/>
    <col min="11" max="11" width="6.421875" style="0" customWidth="1"/>
    <col min="12" max="12" width="8.8515625" style="0" customWidth="1"/>
    <col min="13" max="13" width="9.7109375" style="0" customWidth="1"/>
    <col min="14" max="14" width="8.421875" style="0" customWidth="1"/>
    <col min="15" max="15" width="8.57421875" style="0" customWidth="1"/>
  </cols>
  <sheetData>
    <row r="1" spans="1:15" ht="19.5" customHeight="1" thickBot="1">
      <c r="A1" s="31" t="s">
        <v>78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29.2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1.25" customHeight="1" thickBot="1">
      <c r="A3" s="18" t="s">
        <v>17</v>
      </c>
      <c r="B3" s="45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5" customHeight="1" thickBot="1">
      <c r="A4" s="23" t="s">
        <v>103</v>
      </c>
      <c r="B4" s="44">
        <v>182</v>
      </c>
      <c r="C4" s="24">
        <v>150</v>
      </c>
      <c r="D4" s="24">
        <v>6.12</v>
      </c>
      <c r="E4" s="24">
        <v>7.68</v>
      </c>
      <c r="F4" s="24">
        <v>20.5</v>
      </c>
      <c r="G4" s="24">
        <v>195</v>
      </c>
      <c r="H4" s="24">
        <v>0.075</v>
      </c>
      <c r="I4" s="24">
        <v>0.69</v>
      </c>
      <c r="J4" s="24">
        <v>0.103</v>
      </c>
      <c r="K4" s="24">
        <v>0.095</v>
      </c>
      <c r="L4" s="26">
        <v>158.715</v>
      </c>
      <c r="M4" s="24">
        <v>176.34</v>
      </c>
      <c r="N4" s="24">
        <v>24.9</v>
      </c>
      <c r="O4" s="24">
        <v>0.11</v>
      </c>
    </row>
    <row r="5" spans="1:15" ht="15" thickBot="1">
      <c r="A5" s="23" t="s">
        <v>26</v>
      </c>
      <c r="B5" s="25">
        <v>147</v>
      </c>
      <c r="C5" s="26">
        <v>50</v>
      </c>
      <c r="D5" s="26">
        <v>2.6</v>
      </c>
      <c r="E5" s="26">
        <v>1.6</v>
      </c>
      <c r="F5" s="26">
        <v>22.63</v>
      </c>
      <c r="G5" s="26">
        <v>80.4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201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5" thickBot="1">
      <c r="A7" s="25" t="s">
        <v>108</v>
      </c>
      <c r="B7" s="25">
        <v>424</v>
      </c>
      <c r="C7" s="26">
        <v>40</v>
      </c>
      <c r="D7" s="67">
        <v>5.1</v>
      </c>
      <c r="E7" s="26">
        <v>4.6</v>
      </c>
      <c r="F7" s="26">
        <v>0.3</v>
      </c>
      <c r="G7" s="26">
        <v>63</v>
      </c>
      <c r="H7" s="26">
        <v>0.03</v>
      </c>
      <c r="I7" s="26">
        <v>0</v>
      </c>
      <c r="J7" s="26">
        <v>0.18</v>
      </c>
      <c r="K7" s="26">
        <v>0</v>
      </c>
      <c r="L7" s="26">
        <v>222.54</v>
      </c>
      <c r="M7" s="26">
        <v>0</v>
      </c>
      <c r="N7" s="26">
        <v>0</v>
      </c>
      <c r="O7" s="26">
        <v>1</v>
      </c>
      <c r="P7" s="11"/>
    </row>
    <row r="8" spans="1:16" ht="15.75" customHeight="1" thickBot="1">
      <c r="A8" s="25" t="s">
        <v>72</v>
      </c>
      <c r="B8" s="25">
        <v>145</v>
      </c>
      <c r="C8" s="27">
        <v>100</v>
      </c>
      <c r="D8" s="75">
        <v>0.2</v>
      </c>
      <c r="E8" s="28">
        <v>0.9</v>
      </c>
      <c r="F8" s="28">
        <v>8.1</v>
      </c>
      <c r="G8" s="28">
        <v>43</v>
      </c>
      <c r="H8" s="28">
        <v>0.04</v>
      </c>
      <c r="I8" s="28">
        <v>0.3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34</v>
      </c>
      <c r="P8" s="11"/>
    </row>
    <row r="9" spans="1:15" ht="15" thickBot="1">
      <c r="A9" s="23" t="s">
        <v>113</v>
      </c>
      <c r="B9" s="23">
        <v>272</v>
      </c>
      <c r="C9" s="26">
        <v>200</v>
      </c>
      <c r="D9" s="67">
        <v>2.9</v>
      </c>
      <c r="E9" s="26">
        <v>2.8</v>
      </c>
      <c r="F9" s="26">
        <v>14.9</v>
      </c>
      <c r="G9" s="26">
        <v>94</v>
      </c>
      <c r="H9" s="26">
        <v>0.03</v>
      </c>
      <c r="I9" s="26">
        <v>0.52</v>
      </c>
      <c r="J9" s="26">
        <v>0</v>
      </c>
      <c r="K9" s="26">
        <v>1.17</v>
      </c>
      <c r="L9" s="26">
        <v>105.86</v>
      </c>
      <c r="M9" s="26">
        <v>179.11</v>
      </c>
      <c r="N9" s="26">
        <v>6.8</v>
      </c>
      <c r="O9" s="26">
        <v>0.1</v>
      </c>
    </row>
    <row r="10" spans="1:15" ht="15" thickBot="1">
      <c r="A10" s="18" t="s">
        <v>20</v>
      </c>
      <c r="B10" s="45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.75" customHeight="1" thickBot="1">
      <c r="A11" s="23" t="s">
        <v>50</v>
      </c>
      <c r="B11" s="44">
        <v>66</v>
      </c>
      <c r="C11" s="24">
        <v>200</v>
      </c>
      <c r="D11" s="24">
        <v>2.26</v>
      </c>
      <c r="E11" s="24">
        <v>2.46</v>
      </c>
      <c r="F11" s="24">
        <v>10.54</v>
      </c>
      <c r="G11" s="24">
        <v>145</v>
      </c>
      <c r="H11" s="24">
        <v>0.02</v>
      </c>
      <c r="I11" s="24">
        <v>0.48</v>
      </c>
      <c r="J11" s="24">
        <v>0</v>
      </c>
      <c r="K11" s="24">
        <v>0</v>
      </c>
      <c r="L11" s="26">
        <v>10.1</v>
      </c>
      <c r="M11" s="24">
        <v>125</v>
      </c>
      <c r="N11" s="24">
        <v>0</v>
      </c>
      <c r="O11" s="24">
        <v>0.36</v>
      </c>
    </row>
    <row r="12" spans="1:15" ht="15" thickBot="1">
      <c r="A12" s="23" t="s">
        <v>80</v>
      </c>
      <c r="B12" s="44">
        <v>226</v>
      </c>
      <c r="C12" s="24">
        <v>30</v>
      </c>
      <c r="D12" s="24">
        <v>0.6</v>
      </c>
      <c r="E12" s="24">
        <v>1.542</v>
      </c>
      <c r="F12" s="24">
        <v>1.842</v>
      </c>
      <c r="G12" s="24">
        <v>189</v>
      </c>
      <c r="H12" s="24">
        <v>0.03</v>
      </c>
      <c r="I12" s="24">
        <v>0.078</v>
      </c>
      <c r="J12" s="24">
        <v>0.1</v>
      </c>
      <c r="K12" s="24">
        <v>0.08</v>
      </c>
      <c r="L12" s="26">
        <v>16.248</v>
      </c>
      <c r="M12" s="24">
        <v>0.23</v>
      </c>
      <c r="N12" s="24">
        <v>2.5</v>
      </c>
      <c r="O12" s="24">
        <v>0.13</v>
      </c>
    </row>
    <row r="13" spans="1:15" ht="17.25" customHeight="1" thickBot="1">
      <c r="A13" s="2" t="s">
        <v>99</v>
      </c>
      <c r="B13" s="51">
        <v>626</v>
      </c>
      <c r="C13" s="3">
        <v>200</v>
      </c>
      <c r="D13" s="3">
        <v>15.03</v>
      </c>
      <c r="E13" s="3">
        <v>16.9</v>
      </c>
      <c r="F13" s="3">
        <v>36.95</v>
      </c>
      <c r="G13" s="3">
        <v>226</v>
      </c>
      <c r="H13" s="3">
        <v>0.19</v>
      </c>
      <c r="I13" s="3">
        <v>6.52</v>
      </c>
      <c r="J13" s="3">
        <v>0</v>
      </c>
      <c r="K13" s="3">
        <v>0</v>
      </c>
      <c r="L13" s="9">
        <v>27.32</v>
      </c>
      <c r="M13" s="3">
        <v>232</v>
      </c>
      <c r="N13" s="3">
        <v>6.01</v>
      </c>
      <c r="O13" s="3">
        <v>0.3</v>
      </c>
    </row>
    <row r="14" spans="1:15" ht="15" thickBot="1">
      <c r="A14" s="23" t="s">
        <v>137</v>
      </c>
      <c r="B14" s="23">
        <v>33</v>
      </c>
      <c r="C14" s="26">
        <v>100</v>
      </c>
      <c r="D14" s="26">
        <v>1.42</v>
      </c>
      <c r="E14" s="26">
        <v>6.9</v>
      </c>
      <c r="F14" s="26">
        <v>8.36</v>
      </c>
      <c r="G14" s="26">
        <v>93.9</v>
      </c>
      <c r="H14" s="26">
        <v>0.02</v>
      </c>
      <c r="I14" s="26">
        <v>9.5</v>
      </c>
      <c r="J14" s="26">
        <v>0.04</v>
      </c>
      <c r="K14" s="26">
        <v>0.1</v>
      </c>
      <c r="L14" s="26">
        <v>35.14</v>
      </c>
      <c r="M14" s="26">
        <v>0.4</v>
      </c>
      <c r="N14" s="26">
        <v>22</v>
      </c>
      <c r="O14" s="26">
        <v>1.32</v>
      </c>
    </row>
    <row r="15" spans="1:15" ht="15" thickBot="1">
      <c r="A15" s="25" t="s">
        <v>22</v>
      </c>
      <c r="B15" s="25">
        <v>102</v>
      </c>
      <c r="C15" s="26">
        <v>200</v>
      </c>
      <c r="D15" s="67">
        <v>0.04</v>
      </c>
      <c r="E15" s="26">
        <v>0</v>
      </c>
      <c r="F15" s="26">
        <v>24.99</v>
      </c>
      <c r="G15" s="26">
        <v>94.2</v>
      </c>
      <c r="H15" s="26">
        <v>0.01</v>
      </c>
      <c r="I15" s="26">
        <v>1.08</v>
      </c>
      <c r="J15" s="26">
        <v>0</v>
      </c>
      <c r="K15" s="26">
        <v>0</v>
      </c>
      <c r="L15" s="26">
        <v>6.4</v>
      </c>
      <c r="M15" s="26">
        <v>0</v>
      </c>
      <c r="N15" s="26">
        <v>0</v>
      </c>
      <c r="O15" s="26">
        <v>0.18</v>
      </c>
    </row>
    <row r="16" spans="1:15" ht="15" thickBot="1">
      <c r="A16" s="25" t="s">
        <v>23</v>
      </c>
      <c r="B16" s="25">
        <v>148</v>
      </c>
      <c r="C16" s="26">
        <v>80</v>
      </c>
      <c r="D16" s="26">
        <v>4.8</v>
      </c>
      <c r="E16" s="26">
        <v>0.8</v>
      </c>
      <c r="F16" s="26">
        <v>35.46</v>
      </c>
      <c r="G16" s="26">
        <v>151.2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ht="15" thickBot="1">
      <c r="A17" s="18" t="s">
        <v>34</v>
      </c>
      <c r="B17" s="4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</row>
    <row r="18" spans="1:15" ht="15" thickBot="1">
      <c r="A18" s="25" t="s">
        <v>42</v>
      </c>
      <c r="B18" s="25"/>
      <c r="C18" s="28">
        <v>80</v>
      </c>
      <c r="D18" s="28">
        <v>1.1</v>
      </c>
      <c r="E18" s="28">
        <v>4.24</v>
      </c>
      <c r="F18" s="28">
        <v>11.2</v>
      </c>
      <c r="G18" s="28">
        <v>93</v>
      </c>
      <c r="H18" s="28">
        <v>0.22</v>
      </c>
      <c r="I18" s="28">
        <v>0</v>
      </c>
      <c r="J18" s="28">
        <v>0.02</v>
      </c>
      <c r="K18" s="28">
        <v>0.28</v>
      </c>
      <c r="L18" s="28">
        <v>20</v>
      </c>
      <c r="M18" s="28">
        <v>10.48</v>
      </c>
      <c r="N18" s="28">
        <v>46.4</v>
      </c>
      <c r="O18" s="28">
        <v>0</v>
      </c>
    </row>
    <row r="19" spans="1:15" ht="15" thickBot="1">
      <c r="A19" s="25" t="s">
        <v>38</v>
      </c>
      <c r="B19" s="25">
        <v>127</v>
      </c>
      <c r="C19" s="26">
        <v>200</v>
      </c>
      <c r="D19" s="26">
        <v>6.4</v>
      </c>
      <c r="E19" s="26">
        <v>5</v>
      </c>
      <c r="F19" s="26">
        <v>32</v>
      </c>
      <c r="G19" s="26">
        <v>118</v>
      </c>
      <c r="H19" s="26">
        <v>0.06</v>
      </c>
      <c r="I19" s="26">
        <v>1.2</v>
      </c>
      <c r="J19" s="26">
        <v>0.04</v>
      </c>
      <c r="K19" s="26">
        <v>0</v>
      </c>
      <c r="L19" s="26">
        <v>238</v>
      </c>
      <c r="M19" s="26">
        <v>182</v>
      </c>
      <c r="N19" s="26">
        <v>28</v>
      </c>
      <c r="O19" s="26">
        <v>0.2</v>
      </c>
    </row>
    <row r="20" spans="1:15" ht="15" thickBot="1">
      <c r="A20" s="18" t="s">
        <v>24</v>
      </c>
      <c r="B20" s="45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</row>
    <row r="21" spans="1:15" ht="15" thickBot="1">
      <c r="A21" s="23" t="s">
        <v>88</v>
      </c>
      <c r="B21" s="44">
        <v>194</v>
      </c>
      <c r="C21" s="24">
        <v>150</v>
      </c>
      <c r="D21" s="24">
        <v>3.57</v>
      </c>
      <c r="E21" s="24">
        <v>3</v>
      </c>
      <c r="F21" s="26">
        <v>0.33</v>
      </c>
      <c r="G21" s="24">
        <v>188.82</v>
      </c>
      <c r="H21" s="24">
        <v>0.024</v>
      </c>
      <c r="I21" s="24">
        <v>0</v>
      </c>
      <c r="J21" s="24">
        <v>0.015</v>
      </c>
      <c r="K21" s="24">
        <v>1.04</v>
      </c>
      <c r="L21" s="26">
        <v>1.144</v>
      </c>
      <c r="M21" s="24">
        <v>11.6</v>
      </c>
      <c r="N21" s="24">
        <v>1.789</v>
      </c>
      <c r="O21" s="24">
        <v>0.497</v>
      </c>
    </row>
    <row r="22" spans="1:15" ht="15" thickBot="1">
      <c r="A22" s="23" t="s">
        <v>26</v>
      </c>
      <c r="B22" s="25">
        <v>147</v>
      </c>
      <c r="C22" s="26">
        <v>75</v>
      </c>
      <c r="D22" s="26">
        <v>2.6</v>
      </c>
      <c r="E22" s="26">
        <v>1.6</v>
      </c>
      <c r="F22" s="26">
        <v>22.63</v>
      </c>
      <c r="G22" s="26">
        <v>141.2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2" customHeight="1" thickBot="1">
      <c r="A23" s="23" t="s">
        <v>91</v>
      </c>
      <c r="B23" s="44">
        <v>178</v>
      </c>
      <c r="C23" s="24">
        <v>100</v>
      </c>
      <c r="D23" s="24">
        <v>8.61</v>
      </c>
      <c r="E23" s="24">
        <v>2.37</v>
      </c>
      <c r="F23" s="24">
        <v>2.85</v>
      </c>
      <c r="G23" s="24">
        <v>166.58</v>
      </c>
      <c r="H23" s="24">
        <v>0.09</v>
      </c>
      <c r="I23" s="24">
        <v>22</v>
      </c>
      <c r="J23" s="24">
        <v>0.06</v>
      </c>
      <c r="K23" s="24">
        <v>3.04</v>
      </c>
      <c r="L23" s="26">
        <v>112</v>
      </c>
      <c r="M23" s="24">
        <v>466</v>
      </c>
      <c r="N23" s="24">
        <v>47</v>
      </c>
      <c r="O23" s="24">
        <v>0.51</v>
      </c>
    </row>
    <row r="24" spans="1:15" ht="15" thickBot="1">
      <c r="A24" s="25" t="s">
        <v>27</v>
      </c>
      <c r="B24" s="25">
        <v>268</v>
      </c>
      <c r="C24" s="26">
        <v>200</v>
      </c>
      <c r="D24" s="26">
        <v>0.05</v>
      </c>
      <c r="E24" s="26">
        <v>0.01</v>
      </c>
      <c r="F24" s="26">
        <v>4.95</v>
      </c>
      <c r="G24" s="26">
        <v>17.5</v>
      </c>
      <c r="H24" s="26">
        <v>0</v>
      </c>
      <c r="I24" s="26">
        <v>0</v>
      </c>
      <c r="J24" s="26">
        <v>0</v>
      </c>
      <c r="K24" s="26">
        <v>0</v>
      </c>
      <c r="L24" s="26">
        <v>0.13</v>
      </c>
      <c r="M24" s="26">
        <v>0</v>
      </c>
      <c r="N24" s="26">
        <v>0</v>
      </c>
      <c r="O24" s="26">
        <v>0.01</v>
      </c>
    </row>
    <row r="25" spans="1:16" ht="12.75" customHeight="1" thickBot="1">
      <c r="A25" s="25" t="s">
        <v>123</v>
      </c>
      <c r="B25" s="25"/>
      <c r="C25" s="26"/>
      <c r="D25" s="6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5"/>
    </row>
    <row r="26" spans="1:16" ht="12.75" customHeight="1" thickBot="1">
      <c r="A26" s="25" t="s">
        <v>42</v>
      </c>
      <c r="B26" s="25"/>
      <c r="C26" s="28">
        <v>100</v>
      </c>
      <c r="D26" s="28">
        <v>1.48</v>
      </c>
      <c r="E26" s="28">
        <v>4.24</v>
      </c>
      <c r="F26" s="28">
        <v>11.2</v>
      </c>
      <c r="G26" s="28">
        <v>42.1</v>
      </c>
      <c r="H26" s="28">
        <v>0.22</v>
      </c>
      <c r="I26" s="28">
        <v>0</v>
      </c>
      <c r="J26" s="28">
        <v>0</v>
      </c>
      <c r="K26" s="28">
        <v>1.3</v>
      </c>
      <c r="L26" s="28">
        <v>20</v>
      </c>
      <c r="M26" s="28">
        <v>10.48</v>
      </c>
      <c r="N26" s="28">
        <v>46.4</v>
      </c>
      <c r="O26" s="28">
        <v>0</v>
      </c>
      <c r="P26" s="5"/>
    </row>
    <row r="27" spans="1:16" ht="12.75" customHeight="1" thickBot="1">
      <c r="A27" s="25" t="s">
        <v>38</v>
      </c>
      <c r="B27" s="25">
        <v>127</v>
      </c>
      <c r="C27" s="26">
        <v>200</v>
      </c>
      <c r="D27" s="26">
        <v>6.4</v>
      </c>
      <c r="E27" s="26">
        <v>5</v>
      </c>
      <c r="F27" s="26">
        <v>32</v>
      </c>
      <c r="G27" s="26">
        <v>118</v>
      </c>
      <c r="H27" s="26">
        <v>0.06</v>
      </c>
      <c r="I27" s="26">
        <v>1.2</v>
      </c>
      <c r="J27" s="26">
        <v>0.04</v>
      </c>
      <c r="K27" s="26">
        <v>0</v>
      </c>
      <c r="L27" s="26">
        <v>238</v>
      </c>
      <c r="M27" s="26">
        <v>182</v>
      </c>
      <c r="N27" s="26">
        <v>28</v>
      </c>
      <c r="O27" s="26">
        <v>0.2</v>
      </c>
      <c r="P27" s="5"/>
    </row>
    <row r="28" spans="1:15" ht="15" thickBot="1">
      <c r="A28" s="23" t="s">
        <v>48</v>
      </c>
      <c r="B28" s="44"/>
      <c r="C28" s="24"/>
      <c r="D28" s="66">
        <f>SUM(D4:D27)</f>
        <v>75.96000000000001</v>
      </c>
      <c r="E28" s="66">
        <f aca="true" t="shared" si="0" ref="E28:O28">SUM(E4:E27)</f>
        <v>82.99199999999999</v>
      </c>
      <c r="F28" s="66">
        <f t="shared" si="0"/>
        <v>331.08199999999994</v>
      </c>
      <c r="G28" s="66">
        <f t="shared" si="0"/>
        <v>2460.9</v>
      </c>
      <c r="H28" s="66">
        <f t="shared" si="0"/>
        <v>1.1340000000000001</v>
      </c>
      <c r="I28" s="66">
        <f t="shared" si="0"/>
        <v>43.568</v>
      </c>
      <c r="J28" s="66">
        <f t="shared" si="0"/>
        <v>0.6579999999999999</v>
      </c>
      <c r="K28" s="66">
        <f t="shared" si="0"/>
        <v>7.255</v>
      </c>
      <c r="L28" s="66">
        <f t="shared" si="0"/>
        <v>1227.497</v>
      </c>
      <c r="M28" s="66">
        <f t="shared" si="0"/>
        <v>1635.63</v>
      </c>
      <c r="N28" s="66">
        <f t="shared" si="0"/>
        <v>274.799</v>
      </c>
      <c r="O28" s="66">
        <f t="shared" si="0"/>
        <v>39.607</v>
      </c>
    </row>
    <row r="29" spans="1:15" ht="15" thickBot="1">
      <c r="A29" s="18" t="s">
        <v>48</v>
      </c>
      <c r="B29" s="17"/>
      <c r="C29" s="24"/>
      <c r="D29" s="66">
        <f>SUM(D4:D27)</f>
        <v>75.96000000000001</v>
      </c>
      <c r="E29" s="66">
        <f aca="true" t="shared" si="1" ref="E29:O29">SUM(E4:E27)</f>
        <v>82.99199999999999</v>
      </c>
      <c r="F29" s="66">
        <f t="shared" si="1"/>
        <v>331.08199999999994</v>
      </c>
      <c r="G29" s="66">
        <f t="shared" si="1"/>
        <v>2460.9</v>
      </c>
      <c r="H29" s="66">
        <f t="shared" si="1"/>
        <v>1.1340000000000001</v>
      </c>
      <c r="I29" s="66">
        <f t="shared" si="1"/>
        <v>43.568</v>
      </c>
      <c r="J29" s="66">
        <f t="shared" si="1"/>
        <v>0.6579999999999999</v>
      </c>
      <c r="K29" s="66">
        <f t="shared" si="1"/>
        <v>7.255</v>
      </c>
      <c r="L29" s="66">
        <f t="shared" si="1"/>
        <v>1227.497</v>
      </c>
      <c r="M29" s="66">
        <f t="shared" si="1"/>
        <v>1635.63</v>
      </c>
      <c r="N29" s="66">
        <f t="shared" si="1"/>
        <v>274.799</v>
      </c>
      <c r="O29" s="66">
        <f t="shared" si="1"/>
        <v>39.607</v>
      </c>
    </row>
  </sheetData>
  <sheetProtection/>
  <mergeCells count="6">
    <mergeCell ref="L1:O1"/>
    <mergeCell ref="C3:O3"/>
    <mergeCell ref="D1:F1"/>
    <mergeCell ref="H1:K1"/>
    <mergeCell ref="C1:C2"/>
    <mergeCell ref="G1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4.140625" style="0" customWidth="1"/>
    <col min="2" max="3" width="7.00390625" style="0" customWidth="1"/>
    <col min="4" max="4" width="7.8515625" style="0" customWidth="1"/>
    <col min="5" max="5" width="7.57421875" style="0" customWidth="1"/>
    <col min="6" max="6" width="7.421875" style="0" customWidth="1"/>
    <col min="7" max="7" width="8.8515625" style="0" customWidth="1"/>
    <col min="8" max="8" width="7.71093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9.421875" style="0" customWidth="1"/>
    <col min="13" max="13" width="9.140625" style="0" customWidth="1"/>
    <col min="14" max="14" width="8.421875" style="0" customWidth="1"/>
    <col min="15" max="15" width="7.7109375" style="0" customWidth="1"/>
  </cols>
  <sheetData>
    <row r="1" spans="1:15" ht="15" thickBot="1">
      <c r="A1" s="31" t="s">
        <v>49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33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17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4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</row>
    <row r="4" spans="1:15" ht="14.25" customHeight="1" thickBot="1">
      <c r="A4" s="23" t="s">
        <v>104</v>
      </c>
      <c r="B4" s="44">
        <v>173</v>
      </c>
      <c r="C4" s="24">
        <v>150</v>
      </c>
      <c r="D4" s="24">
        <v>5.82</v>
      </c>
      <c r="E4" s="24">
        <v>7.5</v>
      </c>
      <c r="F4" s="24">
        <v>15.1</v>
      </c>
      <c r="G4" s="24">
        <v>112</v>
      </c>
      <c r="H4" s="24">
        <v>0.4</v>
      </c>
      <c r="I4" s="24">
        <v>16.645</v>
      </c>
      <c r="J4" s="24">
        <v>0.023</v>
      </c>
      <c r="K4" s="24">
        <v>1.8</v>
      </c>
      <c r="L4" s="26">
        <v>246.64</v>
      </c>
      <c r="M4" s="24">
        <v>145.7</v>
      </c>
      <c r="N4" s="24">
        <v>28.4</v>
      </c>
      <c r="O4" s="24">
        <v>0.13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60.82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.75" customHeight="1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241.95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.75" customHeight="1" thickBot="1">
      <c r="A7" s="25" t="s">
        <v>70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5" ht="15" thickBot="1">
      <c r="A8" s="23" t="s">
        <v>113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54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5" ht="12.75" customHeight="1" thickBot="1">
      <c r="A9" s="18" t="s">
        <v>20</v>
      </c>
      <c r="B9" s="45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5" thickBot="1">
      <c r="A10" s="23" t="s">
        <v>47</v>
      </c>
      <c r="B10" s="44">
        <v>55</v>
      </c>
      <c r="C10" s="24">
        <v>200</v>
      </c>
      <c r="D10" s="66">
        <v>1.2</v>
      </c>
      <c r="E10" s="24">
        <v>6.1</v>
      </c>
      <c r="F10" s="24">
        <v>8.895</v>
      </c>
      <c r="G10" s="24">
        <v>128</v>
      </c>
      <c r="H10" s="24">
        <v>0.03</v>
      </c>
      <c r="I10" s="24">
        <v>10.17</v>
      </c>
      <c r="J10" s="24">
        <v>0</v>
      </c>
      <c r="K10" s="24">
        <v>0</v>
      </c>
      <c r="L10" s="26">
        <v>18.78</v>
      </c>
      <c r="M10" s="24">
        <v>0</v>
      </c>
      <c r="N10" s="24">
        <v>0</v>
      </c>
      <c r="O10" s="24">
        <v>0.795</v>
      </c>
    </row>
    <row r="11" spans="1:15" ht="15" thickBot="1">
      <c r="A11" s="25" t="s">
        <v>25</v>
      </c>
      <c r="B11" s="25">
        <v>131</v>
      </c>
      <c r="C11" s="26">
        <v>150</v>
      </c>
      <c r="D11" s="26">
        <v>3.06</v>
      </c>
      <c r="E11" s="26">
        <v>5.28</v>
      </c>
      <c r="F11" s="26">
        <v>19.5</v>
      </c>
      <c r="G11" s="26">
        <v>150.22</v>
      </c>
      <c r="H11" s="26">
        <v>0.105</v>
      </c>
      <c r="I11" s="26">
        <v>5.19</v>
      </c>
      <c r="J11" s="26">
        <v>0.105</v>
      </c>
      <c r="K11" s="26">
        <v>1.04</v>
      </c>
      <c r="L11" s="26">
        <v>36.405</v>
      </c>
      <c r="M11" s="26">
        <v>0.045</v>
      </c>
      <c r="N11" s="26">
        <v>1.789</v>
      </c>
      <c r="O11" s="26">
        <v>0.46</v>
      </c>
    </row>
    <row r="12" spans="1:15" ht="15" thickBot="1">
      <c r="A12" s="25" t="s">
        <v>80</v>
      </c>
      <c r="B12" s="25">
        <v>226</v>
      </c>
      <c r="C12" s="26">
        <v>30</v>
      </c>
      <c r="D12" s="67">
        <v>6.6</v>
      </c>
      <c r="E12" s="26">
        <v>1.542</v>
      </c>
      <c r="F12" s="26">
        <v>1.842</v>
      </c>
      <c r="G12" s="26">
        <v>65.89</v>
      </c>
      <c r="H12" s="26">
        <v>0.03</v>
      </c>
      <c r="I12" s="26">
        <v>0.078</v>
      </c>
      <c r="J12" s="26">
        <v>0</v>
      </c>
      <c r="K12" s="26">
        <v>0.08</v>
      </c>
      <c r="L12" s="26">
        <v>16.248</v>
      </c>
      <c r="M12" s="26">
        <v>0.23</v>
      </c>
      <c r="N12" s="26">
        <v>2.5</v>
      </c>
      <c r="O12" s="26">
        <v>13.113</v>
      </c>
    </row>
    <row r="13" spans="1:15" ht="15.75" customHeight="1" thickBot="1">
      <c r="A13" s="23" t="s">
        <v>139</v>
      </c>
      <c r="B13" s="44">
        <v>87</v>
      </c>
      <c r="C13" s="24">
        <v>80</v>
      </c>
      <c r="D13" s="24">
        <v>11.169</v>
      </c>
      <c r="E13" s="24">
        <v>5.1</v>
      </c>
      <c r="F13" s="24">
        <v>12.019</v>
      </c>
      <c r="G13" s="24">
        <v>281.75</v>
      </c>
      <c r="H13" s="24">
        <v>0.091</v>
      </c>
      <c r="I13" s="24">
        <v>2.366</v>
      </c>
      <c r="J13" s="24">
        <v>0.084</v>
      </c>
      <c r="K13" s="24">
        <v>1.34</v>
      </c>
      <c r="L13" s="26">
        <v>224.68</v>
      </c>
      <c r="M13" s="24">
        <v>456.45</v>
      </c>
      <c r="N13" s="24">
        <v>42.09</v>
      </c>
      <c r="O13" s="24">
        <v>0.602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80</v>
      </c>
      <c r="D15" s="26">
        <v>4.8</v>
      </c>
      <c r="E15" s="26">
        <v>0.8</v>
      </c>
      <c r="F15" s="26">
        <v>35.46</v>
      </c>
      <c r="G15" s="26">
        <v>151.2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4.25" customHeight="1" thickBot="1">
      <c r="A16" s="18" t="s">
        <v>34</v>
      </c>
      <c r="B16" s="45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ht="15" thickBot="1">
      <c r="A17" s="23" t="s">
        <v>90</v>
      </c>
      <c r="B17" s="44">
        <v>260</v>
      </c>
      <c r="C17" s="24">
        <v>80</v>
      </c>
      <c r="D17" s="24">
        <v>0.6</v>
      </c>
      <c r="E17" s="24">
        <v>7.88</v>
      </c>
      <c r="F17" s="26">
        <v>47.08</v>
      </c>
      <c r="G17" s="24">
        <v>185</v>
      </c>
      <c r="H17" s="24">
        <v>0.095</v>
      </c>
      <c r="I17" s="24">
        <v>0.032</v>
      </c>
      <c r="J17" s="24">
        <v>0</v>
      </c>
      <c r="K17" s="24">
        <v>0</v>
      </c>
      <c r="L17" s="26">
        <v>24.12</v>
      </c>
      <c r="M17" s="24">
        <v>0</v>
      </c>
      <c r="N17" s="24">
        <v>0</v>
      </c>
      <c r="O17" s="24">
        <v>0.9</v>
      </c>
    </row>
    <row r="18" spans="1:16" ht="12.75" customHeight="1" thickBot="1">
      <c r="A18" s="25" t="s">
        <v>19</v>
      </c>
      <c r="B18" s="25">
        <v>110</v>
      </c>
      <c r="C18" s="26">
        <v>200</v>
      </c>
      <c r="D18" s="26">
        <v>3.52</v>
      </c>
      <c r="E18" s="26">
        <v>3.72</v>
      </c>
      <c r="F18" s="26">
        <v>25.49</v>
      </c>
      <c r="G18" s="26">
        <v>85</v>
      </c>
      <c r="H18" s="26">
        <v>0.04</v>
      </c>
      <c r="I18" s="26">
        <v>1.3</v>
      </c>
      <c r="J18" s="26">
        <v>0</v>
      </c>
      <c r="K18" s="26">
        <v>1.07</v>
      </c>
      <c r="L18" s="26">
        <v>122.05</v>
      </c>
      <c r="M18" s="26">
        <v>89.71</v>
      </c>
      <c r="N18" s="26">
        <v>7.238</v>
      </c>
      <c r="O18" s="26">
        <v>0.56</v>
      </c>
      <c r="P18" s="10"/>
    </row>
    <row r="19" spans="1:15" ht="10.5" customHeight="1" thickBot="1">
      <c r="A19" s="18" t="s">
        <v>24</v>
      </c>
      <c r="B19" s="45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1:15" ht="15.75" customHeight="1" thickBot="1">
      <c r="A20" s="23" t="s">
        <v>39</v>
      </c>
      <c r="B20" s="44">
        <v>89</v>
      </c>
      <c r="C20" s="24">
        <v>80</v>
      </c>
      <c r="D20" s="24">
        <v>17.9</v>
      </c>
      <c r="E20" s="24">
        <v>13.86</v>
      </c>
      <c r="F20" s="24">
        <v>3.318</v>
      </c>
      <c r="G20" s="24">
        <v>139.37</v>
      </c>
      <c r="H20" s="24">
        <v>0.036</v>
      </c>
      <c r="I20" s="24">
        <v>0.384</v>
      </c>
      <c r="J20" s="24">
        <v>0.3</v>
      </c>
      <c r="K20" s="24">
        <v>0</v>
      </c>
      <c r="L20" s="26">
        <v>9.012</v>
      </c>
      <c r="M20" s="24">
        <v>238</v>
      </c>
      <c r="N20" s="24">
        <v>42.4884</v>
      </c>
      <c r="O20" s="24">
        <v>2.274</v>
      </c>
    </row>
    <row r="21" spans="1:15" ht="15" thickBot="1">
      <c r="A21" s="25" t="s">
        <v>83</v>
      </c>
      <c r="B21" s="25">
        <v>202</v>
      </c>
      <c r="C21" s="26">
        <v>150</v>
      </c>
      <c r="D21" s="26">
        <v>2.1</v>
      </c>
      <c r="E21" s="26">
        <v>4.17</v>
      </c>
      <c r="F21" s="26">
        <v>33.25</v>
      </c>
      <c r="G21" s="26">
        <v>196.3</v>
      </c>
      <c r="H21" s="26">
        <v>0.06</v>
      </c>
      <c r="I21" s="26">
        <v>0</v>
      </c>
      <c r="J21" s="26">
        <v>0.015</v>
      </c>
      <c r="K21" s="26">
        <v>1.739</v>
      </c>
      <c r="L21" s="26">
        <v>9.315</v>
      </c>
      <c r="M21" s="26">
        <v>0.79</v>
      </c>
      <c r="N21" s="26">
        <v>11.4</v>
      </c>
      <c r="O21" s="26">
        <v>0.735</v>
      </c>
    </row>
    <row r="22" spans="1:15" ht="15" thickBot="1">
      <c r="A22" s="23" t="s">
        <v>26</v>
      </c>
      <c r="B22" s="25">
        <v>147</v>
      </c>
      <c r="C22" s="26">
        <v>75</v>
      </c>
      <c r="D22" s="26">
        <v>2.6</v>
      </c>
      <c r="E22" s="26">
        <v>1.6</v>
      </c>
      <c r="F22" s="26">
        <v>22.63</v>
      </c>
      <c r="G22" s="26">
        <v>160.82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6" ht="12.75" customHeight="1" thickBot="1">
      <c r="A24" s="25" t="s">
        <v>132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"/>
    </row>
    <row r="25" spans="1:16" ht="12.75" customHeight="1" thickBot="1">
      <c r="A25" s="25" t="s">
        <v>42</v>
      </c>
      <c r="B25" s="25"/>
      <c r="C25" s="28">
        <v>100</v>
      </c>
      <c r="D25" s="28">
        <v>1.55</v>
      </c>
      <c r="E25" s="28">
        <v>0.77</v>
      </c>
      <c r="F25" s="28">
        <v>17.19</v>
      </c>
      <c r="G25" s="28">
        <v>55.81</v>
      </c>
      <c r="H25" s="28">
        <v>0.08</v>
      </c>
      <c r="I25" s="28">
        <v>0</v>
      </c>
      <c r="J25" s="28">
        <v>0.013</v>
      </c>
      <c r="K25" s="28">
        <v>0.175</v>
      </c>
      <c r="L25" s="28">
        <v>12.5</v>
      </c>
      <c r="M25" s="28">
        <v>1.55</v>
      </c>
      <c r="N25" s="28">
        <v>16.5</v>
      </c>
      <c r="O25" s="28">
        <v>0</v>
      </c>
      <c r="P25" s="5"/>
    </row>
    <row r="26" spans="1:16" ht="12.75" customHeight="1" thickBot="1">
      <c r="A26" s="25" t="s">
        <v>134</v>
      </c>
      <c r="B26" s="25">
        <v>399</v>
      </c>
      <c r="C26" s="26">
        <v>200</v>
      </c>
      <c r="D26" s="26">
        <v>1</v>
      </c>
      <c r="E26" s="26">
        <v>0</v>
      </c>
      <c r="F26" s="26">
        <v>10.1</v>
      </c>
      <c r="G26" s="26">
        <v>116</v>
      </c>
      <c r="H26" s="26">
        <v>0.02</v>
      </c>
      <c r="I26" s="26">
        <v>4</v>
      </c>
      <c r="J26" s="26">
        <v>0.12</v>
      </c>
      <c r="K26" s="26">
        <v>0</v>
      </c>
      <c r="L26" s="26">
        <v>14</v>
      </c>
      <c r="M26" s="26">
        <v>0.4</v>
      </c>
      <c r="N26" s="26">
        <v>8</v>
      </c>
      <c r="O26" s="26">
        <v>0.2</v>
      </c>
      <c r="P26" s="5"/>
    </row>
    <row r="27" spans="1:15" ht="15.75" customHeight="1" thickBot="1">
      <c r="A27" s="23" t="s">
        <v>51</v>
      </c>
      <c r="B27" s="44"/>
      <c r="C27" s="24"/>
      <c r="D27" s="24">
        <f>SUM(D4:D26)</f>
        <v>72.58899999999998</v>
      </c>
      <c r="E27" s="24">
        <f aca="true" t="shared" si="0" ref="E27:O27">SUM(E4:E26)</f>
        <v>74.482</v>
      </c>
      <c r="F27" s="24">
        <f t="shared" si="0"/>
        <v>358.264</v>
      </c>
      <c r="G27" s="24">
        <f t="shared" si="0"/>
        <v>2339.83</v>
      </c>
      <c r="H27" s="24">
        <f t="shared" si="0"/>
        <v>1.0720000000000003</v>
      </c>
      <c r="I27" s="24">
        <f t="shared" si="0"/>
        <v>51.76499999999999</v>
      </c>
      <c r="J27" s="24">
        <f t="shared" si="0"/>
        <v>1.02</v>
      </c>
      <c r="K27" s="24">
        <f t="shared" si="0"/>
        <v>9.364</v>
      </c>
      <c r="L27" s="24">
        <f t="shared" si="0"/>
        <v>877.7399999999999</v>
      </c>
      <c r="M27" s="24">
        <f t="shared" si="0"/>
        <v>1172.3750000000002</v>
      </c>
      <c r="N27" s="24">
        <f t="shared" si="0"/>
        <v>192.70540000000003</v>
      </c>
      <c r="O27" s="24">
        <f t="shared" si="0"/>
        <v>22.948999999999998</v>
      </c>
    </row>
    <row r="28" spans="1:15" ht="15.75" customHeight="1" thickBot="1">
      <c r="A28" s="18" t="s">
        <v>51</v>
      </c>
      <c r="B28" s="17"/>
      <c r="C28" s="24"/>
      <c r="D28" s="24">
        <f>SUM(D4:D26)</f>
        <v>72.58899999999998</v>
      </c>
      <c r="E28" s="24">
        <f aca="true" t="shared" si="1" ref="E28:O28">SUM(E4:E26)</f>
        <v>74.482</v>
      </c>
      <c r="F28" s="24">
        <f t="shared" si="1"/>
        <v>358.264</v>
      </c>
      <c r="G28" s="24">
        <f t="shared" si="1"/>
        <v>2339.83</v>
      </c>
      <c r="H28" s="24">
        <f t="shared" si="1"/>
        <v>1.0720000000000003</v>
      </c>
      <c r="I28" s="24">
        <f t="shared" si="1"/>
        <v>51.76499999999999</v>
      </c>
      <c r="J28" s="24">
        <f t="shared" si="1"/>
        <v>1.02</v>
      </c>
      <c r="K28" s="24">
        <f t="shared" si="1"/>
        <v>9.364</v>
      </c>
      <c r="L28" s="24">
        <f t="shared" si="1"/>
        <v>877.7399999999999</v>
      </c>
      <c r="M28" s="24">
        <f t="shared" si="1"/>
        <v>1172.3750000000002</v>
      </c>
      <c r="N28" s="24">
        <f t="shared" si="1"/>
        <v>192.70540000000003</v>
      </c>
      <c r="O28" s="24">
        <f t="shared" si="1"/>
        <v>22.948999999999998</v>
      </c>
    </row>
  </sheetData>
  <sheetProtection/>
  <mergeCells count="6">
    <mergeCell ref="L1:O1"/>
    <mergeCell ref="C3:O3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7.421875" style="0" customWidth="1"/>
    <col min="4" max="4" width="8.140625" style="0" customWidth="1"/>
    <col min="5" max="5" width="7.28125" style="0" customWidth="1"/>
    <col min="6" max="6" width="7.57421875" style="0" customWidth="1"/>
    <col min="7" max="7" width="9.7109375" style="0" customWidth="1"/>
    <col min="8" max="8" width="6.00390625" style="0" customWidth="1"/>
    <col min="9" max="10" width="6.28125" style="0" customWidth="1"/>
    <col min="11" max="11" width="6.421875" style="0" customWidth="1"/>
    <col min="12" max="13" width="7.57421875" style="0" customWidth="1"/>
    <col min="14" max="14" width="7.421875" style="0" customWidth="1"/>
    <col min="15" max="15" width="7.7109375" style="0" customWidth="1"/>
  </cols>
  <sheetData>
    <row r="1" spans="1:15" ht="30.75" customHeight="1" thickBot="1">
      <c r="A1" s="31" t="s">
        <v>52</v>
      </c>
      <c r="B1" s="31" t="s">
        <v>98</v>
      </c>
      <c r="C1" s="88" t="s">
        <v>1</v>
      </c>
      <c r="D1" s="85" t="s">
        <v>2</v>
      </c>
      <c r="E1" s="82"/>
      <c r="F1" s="101"/>
      <c r="G1" s="88" t="s">
        <v>3</v>
      </c>
      <c r="H1" s="85" t="s">
        <v>4</v>
      </c>
      <c r="I1" s="82"/>
      <c r="J1" s="82"/>
      <c r="K1" s="101"/>
      <c r="L1" s="85" t="s">
        <v>5</v>
      </c>
      <c r="M1" s="82"/>
      <c r="N1" s="82"/>
      <c r="O1" s="101"/>
    </row>
    <row r="2" spans="1:15" ht="13.5" customHeight="1" thickBot="1">
      <c r="A2" s="18" t="s">
        <v>0</v>
      </c>
      <c r="B2" s="18" t="s">
        <v>97</v>
      </c>
      <c r="C2" s="90"/>
      <c r="D2" s="17" t="s">
        <v>6</v>
      </c>
      <c r="E2" s="17" t="s">
        <v>7</v>
      </c>
      <c r="F2" s="33" t="s">
        <v>8</v>
      </c>
      <c r="G2" s="9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2" customHeight="1" thickBot="1">
      <c r="A3" s="18" t="s">
        <v>17</v>
      </c>
      <c r="B3" s="4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</row>
    <row r="4" spans="1:15" ht="17.25" customHeight="1" thickBot="1">
      <c r="A4" s="25" t="s">
        <v>30</v>
      </c>
      <c r="B4" s="25">
        <v>187</v>
      </c>
      <c r="C4" s="29">
        <v>180</v>
      </c>
      <c r="D4" s="29">
        <v>3.7</v>
      </c>
      <c r="E4" s="29">
        <v>7</v>
      </c>
      <c r="F4" s="29">
        <v>25.87</v>
      </c>
      <c r="G4" s="29">
        <v>97.45</v>
      </c>
      <c r="H4" s="29">
        <v>0.108</v>
      </c>
      <c r="I4" s="29">
        <v>0.109</v>
      </c>
      <c r="J4" s="29">
        <v>0.027</v>
      </c>
      <c r="K4" s="29">
        <v>0.16</v>
      </c>
      <c r="L4" s="29">
        <v>156.1</v>
      </c>
      <c r="M4" s="29">
        <v>165.99</v>
      </c>
      <c r="N4" s="29">
        <v>40.1</v>
      </c>
      <c r="O4" s="29">
        <v>0.014</v>
      </c>
    </row>
    <row r="5" spans="1:15" ht="15" thickBot="1">
      <c r="A5" s="23" t="s">
        <v>26</v>
      </c>
      <c r="B5" s="25">
        <v>147</v>
      </c>
      <c r="C5" s="26">
        <v>75</v>
      </c>
      <c r="D5" s="26">
        <v>2.6</v>
      </c>
      <c r="E5" s="26">
        <v>1.6</v>
      </c>
      <c r="F5" s="26">
        <v>22.63</v>
      </c>
      <c r="G5" s="26">
        <v>80.4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71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241.95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85</v>
      </c>
      <c r="B7" s="25">
        <v>97</v>
      </c>
      <c r="C7" s="26">
        <v>20</v>
      </c>
      <c r="D7" s="26">
        <v>4.16</v>
      </c>
      <c r="E7" s="26">
        <v>10.08</v>
      </c>
      <c r="F7" s="26">
        <v>6.08</v>
      </c>
      <c r="G7" s="26">
        <v>44.9</v>
      </c>
      <c r="H7" s="26">
        <v>0.014</v>
      </c>
      <c r="I7" s="26">
        <v>0</v>
      </c>
      <c r="J7" s="26">
        <v>0.12</v>
      </c>
      <c r="K7" s="26">
        <v>0.09</v>
      </c>
      <c r="L7" s="26">
        <v>13.86</v>
      </c>
      <c r="M7" s="26">
        <v>0</v>
      </c>
      <c r="N7" s="26">
        <v>15</v>
      </c>
      <c r="O7" s="26">
        <v>0.92</v>
      </c>
    </row>
    <row r="8" spans="1:16" ht="15.75" customHeight="1" thickBot="1">
      <c r="A8" s="25" t="s">
        <v>72</v>
      </c>
      <c r="B8" s="25">
        <v>145</v>
      </c>
      <c r="C8" s="27">
        <v>100</v>
      </c>
      <c r="D8" s="75">
        <v>0.2</v>
      </c>
      <c r="E8" s="28">
        <v>0.9</v>
      </c>
      <c r="F8" s="28">
        <v>8.1</v>
      </c>
      <c r="G8" s="28">
        <v>43</v>
      </c>
      <c r="H8" s="28">
        <v>0.04</v>
      </c>
      <c r="I8" s="28">
        <v>0.3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34</v>
      </c>
      <c r="P8" s="11"/>
    </row>
    <row r="9" spans="1:16" ht="12.75" customHeight="1" thickBot="1">
      <c r="A9" s="25" t="s">
        <v>19</v>
      </c>
      <c r="B9" s="25">
        <v>110</v>
      </c>
      <c r="C9" s="26">
        <v>200</v>
      </c>
      <c r="D9" s="26">
        <v>3.52</v>
      </c>
      <c r="E9" s="26">
        <v>3.72</v>
      </c>
      <c r="F9" s="26">
        <v>25.49</v>
      </c>
      <c r="G9" s="26">
        <v>105.2</v>
      </c>
      <c r="H9" s="26">
        <v>0.04</v>
      </c>
      <c r="I9" s="26">
        <v>1.3</v>
      </c>
      <c r="J9" s="26">
        <v>0</v>
      </c>
      <c r="K9" s="26">
        <v>1.07</v>
      </c>
      <c r="L9" s="26">
        <v>122.05</v>
      </c>
      <c r="M9" s="26">
        <v>89.71</v>
      </c>
      <c r="N9" s="26">
        <v>7.238</v>
      </c>
      <c r="O9" s="26">
        <v>0.05</v>
      </c>
      <c r="P9" s="10"/>
    </row>
    <row r="10" spans="1:15" ht="15" thickBot="1">
      <c r="A10" s="18" t="s">
        <v>20</v>
      </c>
      <c r="B10" s="45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3.5" customHeight="1" thickBot="1">
      <c r="A11" s="23" t="s">
        <v>53</v>
      </c>
      <c r="B11" s="44">
        <v>56</v>
      </c>
      <c r="C11" s="24">
        <v>200</v>
      </c>
      <c r="D11" s="24">
        <v>1.74</v>
      </c>
      <c r="E11" s="24">
        <v>4.26</v>
      </c>
      <c r="F11" s="24">
        <v>10.34</v>
      </c>
      <c r="G11" s="24">
        <v>220.5</v>
      </c>
      <c r="H11" s="24">
        <v>0.1</v>
      </c>
      <c r="I11" s="24">
        <v>5.36</v>
      </c>
      <c r="J11" s="24">
        <v>0.04</v>
      </c>
      <c r="K11" s="24">
        <v>0.1</v>
      </c>
      <c r="L11" s="26">
        <v>12.46</v>
      </c>
      <c r="M11" s="24">
        <v>20.46</v>
      </c>
      <c r="N11" s="24">
        <v>22</v>
      </c>
      <c r="O11" s="24">
        <v>0.68</v>
      </c>
    </row>
    <row r="12" spans="1:15" ht="15" thickBot="1">
      <c r="A12" s="23" t="s">
        <v>140</v>
      </c>
      <c r="B12" s="44">
        <v>94</v>
      </c>
      <c r="C12" s="24">
        <v>100</v>
      </c>
      <c r="D12" s="24">
        <v>16.12</v>
      </c>
      <c r="E12" s="24">
        <v>5.2</v>
      </c>
      <c r="F12" s="24">
        <v>10.832</v>
      </c>
      <c r="G12" s="24">
        <v>209.232</v>
      </c>
      <c r="H12" s="24">
        <v>0.2</v>
      </c>
      <c r="I12" s="24">
        <v>9.904</v>
      </c>
      <c r="J12" s="24">
        <v>0.33</v>
      </c>
      <c r="K12" s="24">
        <v>0</v>
      </c>
      <c r="L12" s="26">
        <v>24.64</v>
      </c>
      <c r="M12" s="24">
        <v>38.127</v>
      </c>
      <c r="N12" s="24">
        <v>2.484</v>
      </c>
      <c r="O12" s="24">
        <v>5.048</v>
      </c>
    </row>
    <row r="13" spans="1:15" ht="15" thickBot="1">
      <c r="A13" s="23" t="s">
        <v>137</v>
      </c>
      <c r="B13" s="23">
        <v>33</v>
      </c>
      <c r="C13" s="26">
        <v>100</v>
      </c>
      <c r="D13" s="26">
        <v>1.42</v>
      </c>
      <c r="E13" s="26">
        <v>6.9</v>
      </c>
      <c r="F13" s="26">
        <v>8.36</v>
      </c>
      <c r="G13" s="26">
        <v>93.9</v>
      </c>
      <c r="H13" s="26">
        <v>0.02</v>
      </c>
      <c r="I13" s="26">
        <v>9.5</v>
      </c>
      <c r="J13" s="26">
        <v>0.04</v>
      </c>
      <c r="K13" s="26">
        <v>0.1</v>
      </c>
      <c r="L13" s="26">
        <v>35.14</v>
      </c>
      <c r="M13" s="26">
        <v>0.4</v>
      </c>
      <c r="N13" s="26">
        <v>22</v>
      </c>
      <c r="O13" s="26">
        <v>1.32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4.76</v>
      </c>
      <c r="G14" s="26">
        <v>54.2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80</v>
      </c>
      <c r="D15" s="26">
        <v>4.8</v>
      </c>
      <c r="E15" s="26">
        <v>0.8</v>
      </c>
      <c r="F15" s="26">
        <v>35.46</v>
      </c>
      <c r="G15" s="26">
        <v>151.2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9.75" customHeight="1" thickBot="1">
      <c r="A16" s="18" t="s">
        <v>34</v>
      </c>
      <c r="B16" s="45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ht="15" thickBot="1">
      <c r="A17" s="23" t="s">
        <v>107</v>
      </c>
      <c r="B17" s="44">
        <v>215</v>
      </c>
      <c r="C17" s="24">
        <v>130</v>
      </c>
      <c r="D17" s="24">
        <v>8.8</v>
      </c>
      <c r="E17" s="24">
        <v>5</v>
      </c>
      <c r="F17" s="26">
        <v>10.528</v>
      </c>
      <c r="G17" s="24">
        <v>112</v>
      </c>
      <c r="H17" s="24">
        <v>0.072</v>
      </c>
      <c r="I17" s="24">
        <v>0.612</v>
      </c>
      <c r="J17" s="24">
        <v>0</v>
      </c>
      <c r="K17" s="24">
        <v>0.1</v>
      </c>
      <c r="L17" s="26">
        <v>165.456</v>
      </c>
      <c r="M17" s="24">
        <v>0.8</v>
      </c>
      <c r="N17" s="24">
        <v>2</v>
      </c>
      <c r="O17" s="24">
        <v>0.936</v>
      </c>
    </row>
    <row r="18" spans="1:15" ht="15" thickBot="1">
      <c r="A18" s="25" t="s">
        <v>38</v>
      </c>
      <c r="B18" s="25">
        <v>127</v>
      </c>
      <c r="C18" s="26">
        <v>200</v>
      </c>
      <c r="D18" s="26">
        <v>6.4</v>
      </c>
      <c r="E18" s="26">
        <v>5</v>
      </c>
      <c r="F18" s="26">
        <v>32</v>
      </c>
      <c r="G18" s="26">
        <v>198</v>
      </c>
      <c r="H18" s="26">
        <v>0.06</v>
      </c>
      <c r="I18" s="26">
        <v>1.2</v>
      </c>
      <c r="J18" s="26">
        <v>0.04</v>
      </c>
      <c r="K18" s="26">
        <v>0</v>
      </c>
      <c r="L18" s="26">
        <v>238</v>
      </c>
      <c r="M18" s="26">
        <v>182</v>
      </c>
      <c r="N18" s="26">
        <v>28</v>
      </c>
      <c r="O18" s="26">
        <v>0.2</v>
      </c>
    </row>
    <row r="19" spans="1:15" ht="11.25" customHeight="1" thickBot="1">
      <c r="A19" s="18" t="s">
        <v>24</v>
      </c>
      <c r="B19" s="45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1:15" ht="15" thickBot="1">
      <c r="A20" s="25" t="s">
        <v>25</v>
      </c>
      <c r="B20" s="25">
        <v>131</v>
      </c>
      <c r="C20" s="26">
        <v>150</v>
      </c>
      <c r="D20" s="26">
        <v>3.06</v>
      </c>
      <c r="E20" s="26">
        <v>5.28</v>
      </c>
      <c r="F20" s="26">
        <v>19.5</v>
      </c>
      <c r="G20" s="26">
        <v>150.22</v>
      </c>
      <c r="H20" s="26">
        <v>0.105</v>
      </c>
      <c r="I20" s="26">
        <v>5.19</v>
      </c>
      <c r="J20" s="26">
        <v>0.105</v>
      </c>
      <c r="K20" s="26">
        <v>1.04</v>
      </c>
      <c r="L20" s="26">
        <v>36.405</v>
      </c>
      <c r="M20" s="26">
        <v>0.045</v>
      </c>
      <c r="N20" s="26">
        <v>1.789</v>
      </c>
      <c r="O20" s="26">
        <v>0.46</v>
      </c>
    </row>
    <row r="21" spans="1:15" ht="15" thickBot="1">
      <c r="A21" s="23" t="s">
        <v>26</v>
      </c>
      <c r="B21" s="25">
        <v>147</v>
      </c>
      <c r="C21" s="26">
        <v>75</v>
      </c>
      <c r="D21" s="26">
        <v>2.6</v>
      </c>
      <c r="E21" s="26">
        <v>1.6</v>
      </c>
      <c r="F21" s="26">
        <v>22.63</v>
      </c>
      <c r="G21" s="26">
        <v>80.4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15" thickBot="1">
      <c r="A22" s="25" t="s">
        <v>74</v>
      </c>
      <c r="B22" s="25">
        <v>291</v>
      </c>
      <c r="C22" s="26">
        <v>200</v>
      </c>
      <c r="D22" s="26">
        <v>0</v>
      </c>
      <c r="E22" s="26">
        <v>0</v>
      </c>
      <c r="F22" s="26">
        <v>20</v>
      </c>
      <c r="G22" s="26">
        <v>76</v>
      </c>
      <c r="H22" s="26">
        <v>0</v>
      </c>
      <c r="I22" s="26">
        <v>0</v>
      </c>
      <c r="J22" s="26">
        <v>0</v>
      </c>
      <c r="K22" s="26">
        <v>1.843</v>
      </c>
      <c r="L22" s="26">
        <v>0.48</v>
      </c>
      <c r="M22" s="26">
        <v>59.71</v>
      </c>
      <c r="N22" s="26">
        <v>8.138</v>
      </c>
      <c r="O22" s="26">
        <v>0.06</v>
      </c>
    </row>
    <row r="23" spans="1:15" ht="15" thickBot="1">
      <c r="A23" s="23" t="s">
        <v>66</v>
      </c>
      <c r="B23" s="44">
        <v>94</v>
      </c>
      <c r="C23" s="24">
        <v>80</v>
      </c>
      <c r="D23" s="24">
        <v>16.12</v>
      </c>
      <c r="E23" s="24">
        <v>5.2</v>
      </c>
      <c r="F23" s="24">
        <v>10.832</v>
      </c>
      <c r="G23" s="24">
        <v>209.232</v>
      </c>
      <c r="H23" s="24">
        <v>0.2</v>
      </c>
      <c r="I23" s="24">
        <v>9.904</v>
      </c>
      <c r="J23" s="24">
        <v>0.33</v>
      </c>
      <c r="K23" s="24">
        <v>0</v>
      </c>
      <c r="L23" s="26">
        <v>24.64</v>
      </c>
      <c r="M23" s="24">
        <v>38.127</v>
      </c>
      <c r="N23" s="24">
        <v>2.484</v>
      </c>
      <c r="O23" s="24">
        <v>5.048</v>
      </c>
    </row>
    <row r="24" spans="1:15" ht="15" thickBot="1">
      <c r="A24" s="25" t="s">
        <v>123</v>
      </c>
      <c r="B24" s="25"/>
      <c r="C24" s="26"/>
      <c r="D24" s="6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42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38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3" t="s">
        <v>54</v>
      </c>
      <c r="B27" s="44"/>
      <c r="C27" s="24"/>
      <c r="D27" s="24">
        <f>SUM(D4:D26)</f>
        <v>87.84000000000002</v>
      </c>
      <c r="E27" s="24">
        <f aca="true" t="shared" si="0" ref="E27:O27">SUM(E4:E26)</f>
        <v>83.12999999999998</v>
      </c>
      <c r="F27" s="24">
        <f t="shared" si="0"/>
        <v>345.96199999999993</v>
      </c>
      <c r="G27" s="24">
        <f t="shared" si="0"/>
        <v>2327.8840000000005</v>
      </c>
      <c r="H27" s="24">
        <f t="shared" si="0"/>
        <v>1.264</v>
      </c>
      <c r="I27" s="24">
        <f t="shared" si="0"/>
        <v>45.65899999999999</v>
      </c>
      <c r="J27" s="24">
        <f t="shared" si="0"/>
        <v>1.1320000000000001</v>
      </c>
      <c r="K27" s="24">
        <f t="shared" si="0"/>
        <v>5.953</v>
      </c>
      <c r="L27" s="24">
        <f t="shared" si="0"/>
        <v>1109.531</v>
      </c>
      <c r="M27" s="24">
        <f t="shared" si="0"/>
        <v>847.8389999999999</v>
      </c>
      <c r="N27" s="24">
        <f t="shared" si="0"/>
        <v>240.633</v>
      </c>
      <c r="O27" s="24">
        <f t="shared" si="0"/>
        <v>49.80600000000001</v>
      </c>
    </row>
    <row r="28" spans="1:15" ht="15" thickBot="1">
      <c r="A28" s="18" t="s">
        <v>54</v>
      </c>
      <c r="B28" s="17"/>
      <c r="C28" s="24"/>
      <c r="D28" s="24">
        <f>SUM(D4:D26)</f>
        <v>87.84000000000002</v>
      </c>
      <c r="E28" s="24">
        <f aca="true" t="shared" si="1" ref="E28:O28">SUM(E4:E26)</f>
        <v>83.12999999999998</v>
      </c>
      <c r="F28" s="24">
        <f t="shared" si="1"/>
        <v>345.96199999999993</v>
      </c>
      <c r="G28" s="24">
        <f t="shared" si="1"/>
        <v>2327.8840000000005</v>
      </c>
      <c r="H28" s="24">
        <f t="shared" si="1"/>
        <v>1.264</v>
      </c>
      <c r="I28" s="24">
        <f t="shared" si="1"/>
        <v>45.65899999999999</v>
      </c>
      <c r="J28" s="24">
        <f t="shared" si="1"/>
        <v>1.1320000000000001</v>
      </c>
      <c r="K28" s="24">
        <f t="shared" si="1"/>
        <v>5.953</v>
      </c>
      <c r="L28" s="24">
        <f t="shared" si="1"/>
        <v>1109.531</v>
      </c>
      <c r="M28" s="24">
        <f t="shared" si="1"/>
        <v>847.8389999999999</v>
      </c>
      <c r="N28" s="24">
        <f t="shared" si="1"/>
        <v>240.633</v>
      </c>
      <c r="O28" s="24">
        <f t="shared" si="1"/>
        <v>49.80600000000001</v>
      </c>
    </row>
  </sheetData>
  <sheetProtection/>
  <mergeCells count="6">
    <mergeCell ref="L1:O1"/>
    <mergeCell ref="C3:O3"/>
    <mergeCell ref="D1:F1"/>
    <mergeCell ref="H1:K1"/>
    <mergeCell ref="G1:G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Марков</cp:lastModifiedBy>
  <cp:lastPrinted>2002-01-01T01:11:56Z</cp:lastPrinted>
  <dcterms:created xsi:type="dcterms:W3CDTF">1996-10-08T23:32:33Z</dcterms:created>
  <dcterms:modified xsi:type="dcterms:W3CDTF">2021-03-19T17:05:18Z</dcterms:modified>
  <cp:category/>
  <cp:version/>
  <cp:contentType/>
  <cp:contentStatus/>
</cp:coreProperties>
</file>